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  <extLst>
    <ext uri="GoogleSheetsCustomDataVersion2">
      <go:sheetsCustomData xmlns:go="http://customooxmlschemas.google.com/" r:id="rId5" roundtripDataChecksum="l9mDVCbHdpVlY6XcTpPqNYN3PtGKMSS/HScvXqJkSRs="/>
    </ext>
  </extLst>
</workbook>
</file>

<file path=xl/sharedStrings.xml><?xml version="1.0" encoding="utf-8"?>
<sst xmlns="http://schemas.openxmlformats.org/spreadsheetml/2006/main" count="79" uniqueCount="72">
  <si>
    <t xml:space="preserve">   Plan de Trésorerie prévisionnelle</t>
  </si>
  <si>
    <t>MONTANTS EN EUROS</t>
  </si>
  <si>
    <t>T0</t>
  </si>
  <si>
    <t>Exploitation</t>
  </si>
  <si>
    <t>Cours particuliers en ligne</t>
  </si>
  <si>
    <t>Abonnements</t>
  </si>
  <si>
    <t>CA - Source 1</t>
  </si>
  <si>
    <t>CA - Source 2</t>
  </si>
  <si>
    <t>Revenus publicitaires</t>
  </si>
  <si>
    <t>Remboursement de TVA</t>
  </si>
  <si>
    <t>…</t>
  </si>
  <si>
    <t>Hors exploitation</t>
  </si>
  <si>
    <t>Levée de fonds</t>
  </si>
  <si>
    <t>Apports en compte courant</t>
  </si>
  <si>
    <t>Emprunts</t>
  </si>
  <si>
    <t>Financements Bpifrance</t>
  </si>
  <si>
    <t>Autres aides publiques</t>
  </si>
  <si>
    <t>CIR</t>
  </si>
  <si>
    <t>TOTAL DES ENCAISSEMENTS</t>
  </si>
  <si>
    <t>Prestataires externes</t>
  </si>
  <si>
    <t>COGS - Cours particuliers</t>
  </si>
  <si>
    <t>Frais de personnel chargés</t>
  </si>
  <si>
    <t>Charges patronales</t>
  </si>
  <si>
    <t>Impôts et taxes</t>
  </si>
  <si>
    <t>TVA reversée</t>
  </si>
  <si>
    <t>Frais juridiques et administratifs</t>
  </si>
  <si>
    <t>Prestations de R&amp;D</t>
  </si>
  <si>
    <t>Frais généraux</t>
  </si>
  <si>
    <t>Marketing / Communication</t>
  </si>
  <si>
    <t>Accompagnement incubateur</t>
  </si>
  <si>
    <t>Frais de déplacement</t>
  </si>
  <si>
    <t>Charges financières sur financements hors Bpifrance</t>
  </si>
  <si>
    <t>Charges financières sur financements Bpifrance</t>
  </si>
  <si>
    <t>Loyers sur crédit-bail</t>
  </si>
  <si>
    <t>Investissements corporels et incorporels</t>
  </si>
  <si>
    <t>Remboursement sur financements hors Bpifrance</t>
  </si>
  <si>
    <t>Remboursement sur financements Bpifrance</t>
  </si>
  <si>
    <t>Remboursements de compte-courant</t>
  </si>
  <si>
    <t>TOTAL DES DECAISSEMENTS</t>
  </si>
  <si>
    <t>SOLDE DE TRESORERIE INITIAL</t>
  </si>
  <si>
    <t>CUMUL DE TRESORERIE</t>
  </si>
  <si>
    <r>
      <rPr>
        <rFont val="&quot;Arial Narrow&quot;"/>
        <b/>
        <color rgb="FF786E64"/>
        <sz val="16.0"/>
      </rPr>
      <t xml:space="preserve">   Plan de Trésorerie prévisionnell</t>
    </r>
    <r>
      <rPr>
        <rFont val="&quot;Arial Narrow&quot;"/>
        <b/>
        <color rgb="FF5F5F5F"/>
        <sz val="16.0"/>
      </rPr>
      <t>e - semestriel</t>
    </r>
  </si>
  <si>
    <t>Aujourd'hui
à 6 mois</t>
  </si>
  <si>
    <t>6 mois
à 12 mois</t>
  </si>
  <si>
    <t>12 mois
à 18 mois</t>
  </si>
  <si>
    <t>18 mois
à 24 mois</t>
  </si>
  <si>
    <t>Trésorerie en début de période</t>
  </si>
  <si>
    <t>Encaissement</t>
  </si>
  <si>
    <t>Encaissement d'exploitation</t>
  </si>
  <si>
    <t>Dont encaissement sur ventes HT</t>
  </si>
  <si>
    <t>Dont autres produits d'exploitation (CIR/CII, TVA et
autres produits)</t>
  </si>
  <si>
    <t>Encaissements hors exploitation</t>
  </si>
  <si>
    <t>Dont levées de fonds</t>
  </si>
  <si>
    <t>Dont apports en compte courant</t>
  </si>
  <si>
    <t>Dont emprunt</t>
  </si>
  <si>
    <t>Dont financements Bpifrance</t>
  </si>
  <si>
    <t>Dont autres encaissements hors exploitation</t>
  </si>
  <si>
    <t>Décaissement</t>
  </si>
  <si>
    <t>Décaissements d’exploitation (charges variables, achats et
charges externes, impôts, taxes, charges de personnel, …)</t>
  </si>
  <si>
    <t>Dont dépenses de R&amp;D</t>
  </si>
  <si>
    <t>Dont intérêts sur financements Bpifrance anciens et
nouveaux</t>
  </si>
  <si>
    <t>Dont intérêts sur financements hors Bpifrance
anciens et nouveaux</t>
  </si>
  <si>
    <t>Dont loyers sur crédit-bail anciens et nouveaux</t>
  </si>
  <si>
    <t>Dont autres décaissements d'exploitation</t>
  </si>
  <si>
    <t>Décaissements hors exploitation (remboursements, prélèvements, investissements, …)</t>
  </si>
  <si>
    <t>Dont investissements corporels et incorporels</t>
  </si>
  <si>
    <t>Dont remboursements financements Bpifrance anciens et nouveaux (en capital)</t>
  </si>
  <si>
    <t>Dont remboursements financements hors Bpifrance
anciens et nouveaux (en capital)</t>
  </si>
  <si>
    <t>Dont remboursements de compte courant</t>
  </si>
  <si>
    <t>Dont autres décaissements hors exploitation (charges de personnel , frais juridiques etc..)</t>
  </si>
  <si>
    <t>Solde de trésorerie en fin de période</t>
  </si>
  <si>
    <t>Solde cumulé de trésorerie en fin de période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</si>
</sst>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yyyy"/>
    <numFmt numFmtId="165" formatCode="mm/yyyy"/>
    <numFmt numFmtId="166" formatCode="_-* #,##0\ [$€-40C]_-;\-* #,##0\ [$€-40C]_-;_-* &quot;-&quot;??\ [$€-40C]_-;_-@"/>
    <numFmt numFmtId="167" formatCode="_-* #,##0.00\ [$€-40C]_-;\-* #,##0.00\ [$€-40C]_-;_-* &quot;-&quot;??\ [$€-40C]_-;_-@"/>
  </numFmts>
  <fonts count="17">
    <font>
      <sz val="10.0"/>
      <color rgb="FF000000"/>
      <name val="Arial"/>
      <scheme val="minor"/>
    </font>
    <font>
      <sz val="11.0"/>
      <color theme="1"/>
      <name val="Calibri"/>
    </font>
    <font>
      <b/>
      <sz val="16.0"/>
      <color rgb="FF786E64"/>
      <name val="Arial"/>
    </font>
    <font/>
    <font>
      <b/>
      <sz val="9.0"/>
      <color rgb="FFFFFFFF"/>
      <name val="Arial"/>
    </font>
    <font>
      <color theme="1"/>
      <name val="Arial"/>
    </font>
    <font>
      <b/>
      <sz val="8.0"/>
      <color rgb="FF786E64"/>
      <name val="Arial"/>
    </font>
    <font>
      <b/>
      <i/>
      <u/>
      <sz val="9.0"/>
      <color rgb="FF786E64"/>
      <name val="Arial"/>
    </font>
    <font>
      <sz val="9.0"/>
      <color rgb="FFB7B7B7"/>
      <name val="Arial"/>
    </font>
    <font>
      <sz val="9.0"/>
      <color rgb="FF786E64"/>
      <name val="Arial"/>
    </font>
    <font>
      <b/>
      <sz val="9.0"/>
      <color rgb="FF786E64"/>
      <name val="Arial"/>
    </font>
    <font>
      <b/>
      <i/>
      <u/>
      <sz val="9.0"/>
      <color rgb="FF786E64"/>
      <name val="Arial"/>
    </font>
    <font>
      <b/>
      <sz val="9.0"/>
      <color rgb="FFFFCD00"/>
      <name val="Arial Narrow"/>
    </font>
    <font>
      <sz val="9.0"/>
      <color rgb="FF333333"/>
      <name val="Arial"/>
    </font>
    <font>
      <b/>
      <sz val="16.0"/>
      <color theme="1"/>
      <name val="Arial Narrow"/>
    </font>
    <font>
      <b/>
      <sz val="16.0"/>
      <color rgb="FFFF0000"/>
      <name val="Arial Narrow"/>
    </font>
    <font>
      <b/>
      <sz val="12.0"/>
      <color rgb="FFFFCD00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C603"/>
        <bgColor rgb="FFFBC603"/>
      </patternFill>
    </fill>
    <fill>
      <patternFill patternType="solid">
        <fgColor rgb="FFFFC000"/>
        <bgColor rgb="FFFFC000"/>
      </patternFill>
    </fill>
  </fills>
  <borders count="20">
    <border/>
    <border>
      <left style="medium">
        <color rgb="FFFBC603"/>
      </left>
      <top style="medium">
        <color rgb="FFFBC603"/>
      </top>
      <bottom style="medium">
        <color rgb="FFFBC603"/>
      </bottom>
    </border>
    <border>
      <top style="medium">
        <color rgb="FFFBC603"/>
      </top>
      <bottom style="medium">
        <color rgb="FFFBC603"/>
      </bottom>
    </border>
    <border>
      <right style="medium">
        <color rgb="FFFBC603"/>
      </right>
      <top style="medium">
        <color rgb="FFFBC603"/>
      </top>
      <bottom style="medium">
        <color rgb="FFFBC603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medium">
        <color rgb="FFFBC603"/>
      </left>
      <top style="medium">
        <color rgb="FFFBC603"/>
      </top>
      <bottom style="thin">
        <color rgb="FF000000"/>
      </bottom>
    </border>
    <border>
      <top style="medium">
        <color rgb="FFFBC603"/>
      </top>
      <bottom style="thin">
        <color rgb="FF000000"/>
      </bottom>
    </border>
    <border>
      <right style="medium">
        <color rgb="FFFBC603"/>
      </right>
      <top style="medium">
        <color rgb="FFFBC603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1" fillId="2" fontId="2" numFmtId="0" xfId="0" applyAlignment="1" applyBorder="1" applyFont="1">
      <alignment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3" fontId="4" numFmtId="0" xfId="0" applyAlignment="1" applyFill="1" applyFont="1">
      <alignment horizontal="left"/>
    </xf>
    <xf borderId="0" fillId="2" fontId="1" numFmtId="0" xfId="0" applyFont="1"/>
    <xf borderId="4" fillId="2" fontId="1" numFmtId="0" xfId="0" applyBorder="1" applyFont="1"/>
    <xf borderId="4" fillId="2" fontId="1" numFmtId="0" xfId="0" applyAlignment="1" applyBorder="1" applyFont="1">
      <alignment vertical="bottom"/>
    </xf>
    <xf borderId="4" fillId="0" fontId="5" numFmtId="0" xfId="0" applyBorder="1" applyFont="1"/>
    <xf borderId="4" fillId="0" fontId="3" numFmtId="0" xfId="0" applyBorder="1" applyFont="1"/>
    <xf borderId="5" fillId="2" fontId="6" numFmtId="0" xfId="0" applyAlignment="1" applyBorder="1" applyFont="1">
      <alignment horizontal="center" shrinkToFit="0" wrapText="1"/>
    </xf>
    <xf borderId="6" fillId="2" fontId="6" numFmtId="164" xfId="0" applyAlignment="1" applyBorder="1" applyFont="1" applyNumberFormat="1">
      <alignment horizontal="center" shrinkToFit="0" wrapText="1"/>
    </xf>
    <xf borderId="6" fillId="2" fontId="6" numFmtId="165" xfId="0" applyAlignment="1" applyBorder="1" applyFont="1" applyNumberFormat="1">
      <alignment horizontal="center" shrinkToFit="0" wrapText="1"/>
    </xf>
    <xf borderId="7" fillId="2" fontId="1" numFmtId="0" xfId="0" applyAlignment="1" applyBorder="1" applyFont="1">
      <alignment vertical="bottom"/>
    </xf>
    <xf borderId="8" fillId="2" fontId="7" numFmtId="0" xfId="0" applyAlignment="1" applyBorder="1" applyFont="1">
      <alignment shrinkToFit="0" wrapText="1"/>
    </xf>
    <xf borderId="9" fillId="0" fontId="3" numFmtId="0" xfId="0" applyBorder="1" applyFont="1"/>
    <xf borderId="10" fillId="2" fontId="1" numFmtId="166" xfId="0" applyBorder="1" applyFont="1" applyNumberFormat="1"/>
    <xf borderId="9" fillId="2" fontId="1" numFmtId="166" xfId="0" applyBorder="1" applyFont="1" applyNumberFormat="1"/>
    <xf borderId="11" fillId="2" fontId="1" numFmtId="0" xfId="0" applyBorder="1" applyFont="1"/>
    <xf borderId="7" fillId="2" fontId="8" numFmtId="0" xfId="0" applyAlignment="1" applyBorder="1" applyFont="1">
      <alignment shrinkToFit="0" wrapText="1"/>
    </xf>
    <xf borderId="0" fillId="2" fontId="1" numFmtId="167" xfId="0" applyFont="1" applyNumberFormat="1"/>
    <xf borderId="0" fillId="2" fontId="8" numFmtId="3" xfId="0" applyAlignment="1" applyFont="1" applyNumberFormat="1">
      <alignment horizontal="center" shrinkToFit="0" wrapText="1"/>
    </xf>
    <xf borderId="7" fillId="2" fontId="8" numFmtId="3" xfId="0" applyAlignment="1" applyBorder="1" applyFont="1" applyNumberFormat="1">
      <alignment horizontal="center" shrinkToFit="0" wrapText="1"/>
    </xf>
    <xf borderId="7" fillId="2" fontId="9" numFmtId="0" xfId="0" applyAlignment="1" applyBorder="1" applyFont="1">
      <alignment shrinkToFit="0" wrapText="1"/>
    </xf>
    <xf borderId="0" fillId="2" fontId="9" numFmtId="166" xfId="0" applyAlignment="1" applyFont="1" applyNumberFormat="1">
      <alignment shrinkToFit="0" wrapText="1"/>
    </xf>
    <xf borderId="7" fillId="2" fontId="9" numFmtId="166" xfId="0" applyAlignment="1" applyBorder="1" applyFont="1" applyNumberFormat="1">
      <alignment shrinkToFit="0" wrapText="1"/>
    </xf>
    <xf borderId="0" fillId="2" fontId="9" numFmtId="167" xfId="0" applyAlignment="1" applyFont="1" applyNumberFormat="1">
      <alignment shrinkToFit="0" wrapText="1"/>
    </xf>
    <xf borderId="7" fillId="2" fontId="9" numFmtId="167" xfId="0" applyAlignment="1" applyBorder="1" applyFont="1" applyNumberFormat="1">
      <alignment shrinkToFit="0" wrapText="1"/>
    </xf>
    <xf borderId="7" fillId="2" fontId="10" numFmtId="0" xfId="0" applyAlignment="1" applyBorder="1" applyFont="1">
      <alignment shrinkToFit="0" wrapText="1"/>
    </xf>
    <xf borderId="11" fillId="2" fontId="11" numFmtId="0" xfId="0" applyAlignment="1" applyBorder="1" applyFont="1">
      <alignment shrinkToFit="0" wrapText="1"/>
    </xf>
    <xf borderId="7" fillId="2" fontId="1" numFmtId="0" xfId="0" applyBorder="1" applyFont="1"/>
    <xf borderId="0" fillId="2" fontId="1" numFmtId="166" xfId="0" applyFont="1" applyNumberFormat="1"/>
    <xf borderId="7" fillId="2" fontId="1" numFmtId="166" xfId="0" applyBorder="1" applyFont="1" applyNumberFormat="1"/>
    <xf borderId="12" fillId="2" fontId="1" numFmtId="0" xfId="0" applyBorder="1" applyFont="1"/>
    <xf borderId="13" fillId="2" fontId="10" numFmtId="0" xfId="0" applyAlignment="1" applyBorder="1" applyFont="1">
      <alignment shrinkToFit="0" wrapText="1"/>
    </xf>
    <xf borderId="4" fillId="2" fontId="1" numFmtId="167" xfId="0" applyBorder="1" applyFont="1" applyNumberFormat="1"/>
    <xf borderId="4" fillId="2" fontId="9" numFmtId="167" xfId="0" applyAlignment="1" applyBorder="1" applyFont="1" applyNumberFormat="1">
      <alignment shrinkToFit="0" wrapText="1"/>
    </xf>
    <xf borderId="13" fillId="2" fontId="9" numFmtId="167" xfId="0" applyAlignment="1" applyBorder="1" applyFont="1" applyNumberFormat="1">
      <alignment shrinkToFit="0" wrapText="1"/>
    </xf>
    <xf borderId="12" fillId="2" fontId="12" numFmtId="0" xfId="0" applyAlignment="1" applyBorder="1" applyFont="1">
      <alignment shrinkToFit="0" wrapText="1"/>
    </xf>
    <xf borderId="13" fillId="0" fontId="3" numFmtId="0" xfId="0" applyBorder="1" applyFont="1"/>
    <xf borderId="13" fillId="2" fontId="1" numFmtId="166" xfId="0" applyBorder="1" applyFont="1" applyNumberFormat="1"/>
    <xf borderId="13" fillId="2" fontId="13" numFmtId="166" xfId="0" applyAlignment="1" applyBorder="1" applyFont="1" applyNumberFormat="1">
      <alignment shrinkToFit="0" wrapText="1"/>
    </xf>
    <xf borderId="6" fillId="2" fontId="13" numFmtId="166" xfId="0" applyAlignment="1" applyBorder="1" applyFont="1" applyNumberFormat="1">
      <alignment shrinkToFit="0" wrapText="1"/>
    </xf>
    <xf borderId="7" fillId="0" fontId="3" numFmtId="0" xfId="0" applyBorder="1" applyFont="1"/>
    <xf borderId="4" fillId="2" fontId="12" numFmtId="0" xfId="0" applyAlignment="1" applyBorder="1" applyFont="1">
      <alignment shrinkToFit="0" wrapText="1"/>
    </xf>
    <xf borderId="6" fillId="2" fontId="9" numFmtId="166" xfId="0" applyAlignment="1" applyBorder="1" applyFont="1" applyNumberFormat="1">
      <alignment shrinkToFit="0" wrapText="1"/>
    </xf>
    <xf borderId="4" fillId="2" fontId="1" numFmtId="166" xfId="0" applyBorder="1" applyFont="1" applyNumberFormat="1"/>
    <xf borderId="13" fillId="2" fontId="10" numFmtId="166" xfId="0" applyAlignment="1" applyBorder="1" applyFont="1" applyNumberFormat="1">
      <alignment shrinkToFit="0" wrapText="1"/>
    </xf>
    <xf borderId="6" fillId="2" fontId="10" numFmtId="166" xfId="0" applyAlignment="1" applyBorder="1" applyFont="1" applyNumberFormat="1">
      <alignment shrinkToFit="0" wrapText="1"/>
    </xf>
    <xf borderId="0" fillId="0" fontId="14" numFmtId="0" xfId="0" applyAlignment="1" applyFont="1">
      <alignment shrinkToFit="0" wrapText="0"/>
    </xf>
    <xf borderId="14" fillId="0" fontId="1" numFmtId="0" xfId="0" applyAlignment="1" applyBorder="1" applyFont="1">
      <alignment vertical="bottom"/>
    </xf>
    <xf borderId="15" fillId="2" fontId="15" numFmtId="0" xfId="0" applyAlignment="1" applyBorder="1" applyFont="1">
      <alignment shrinkToFit="0" vertical="center" wrapText="1"/>
    </xf>
    <xf borderId="16" fillId="0" fontId="3" numFmtId="0" xfId="0" applyBorder="1" applyFont="1"/>
    <xf borderId="17" fillId="0" fontId="3" numFmtId="0" xfId="0" applyBorder="1" applyFont="1"/>
    <xf borderId="0" fillId="2" fontId="15" numFmtId="0" xfId="0" applyAlignment="1" applyFont="1">
      <alignment shrinkToFit="0" vertical="center" wrapText="1"/>
    </xf>
    <xf borderId="8" fillId="4" fontId="1" numFmtId="0" xfId="0" applyAlignment="1" applyBorder="1" applyFill="1" applyFont="1">
      <alignment vertical="bottom"/>
    </xf>
    <xf borderId="8" fillId="4" fontId="6" numFmtId="0" xfId="0" applyAlignment="1" applyBorder="1" applyFont="1">
      <alignment horizontal="center" shrinkToFit="0" wrapText="1"/>
    </xf>
    <xf borderId="0" fillId="4" fontId="6" numFmtId="0" xfId="0" applyAlignment="1" applyFont="1">
      <alignment horizontal="center" shrinkToFit="0" wrapText="1"/>
    </xf>
    <xf borderId="18" fillId="0" fontId="3" numFmtId="0" xfId="0" applyBorder="1" applyFont="1"/>
    <xf borderId="12" fillId="0" fontId="3" numFmtId="0" xfId="0" applyBorder="1" applyFont="1"/>
    <xf borderId="14" fillId="0" fontId="3" numFmtId="0" xfId="0" applyBorder="1" applyFont="1"/>
    <xf borderId="19" fillId="0" fontId="3" numFmtId="0" xfId="0" applyBorder="1" applyFont="1"/>
    <xf borderId="12" fillId="2" fontId="16" numFmtId="0" xfId="0" applyAlignment="1" applyBorder="1" applyFont="1">
      <alignment shrinkToFit="0" wrapText="1"/>
    </xf>
    <xf borderId="4" fillId="0" fontId="5" numFmtId="166" xfId="0" applyAlignment="1" applyBorder="1" applyFont="1" applyNumberFormat="1">
      <alignment horizontal="center" vertical="bottom"/>
    </xf>
    <xf borderId="6" fillId="0" fontId="3" numFmtId="0" xfId="0" applyBorder="1" applyFont="1"/>
    <xf borderId="14" fillId="0" fontId="5" numFmtId="167" xfId="0" applyAlignment="1" applyBorder="1" applyFont="1" applyNumberFormat="1">
      <alignment horizontal="center" vertical="bottom"/>
    </xf>
    <xf borderId="11" fillId="0" fontId="1" numFmtId="0" xfId="0" applyBorder="1" applyFont="1"/>
    <xf borderId="12" fillId="0" fontId="1" numFmtId="0" xfId="0" applyBorder="1" applyFont="1"/>
    <xf borderId="13" fillId="2" fontId="9" numFmtId="0" xfId="0" applyAlignment="1" applyBorder="1" applyFont="1">
      <alignment shrinkToFit="0" wrapText="1"/>
    </xf>
    <xf borderId="4" fillId="0" fontId="5" numFmtId="167" xfId="0" applyAlignment="1" applyBorder="1" applyFont="1" applyNumberFormat="1">
      <alignment horizontal="center" vertical="bottom"/>
    </xf>
    <xf borderId="11" fillId="0" fontId="1" numFmtId="0" xfId="0" applyAlignment="1" applyBorder="1" applyFont="1">
      <alignment vertical="bottom"/>
    </xf>
    <xf borderId="12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38"/>
    <col customWidth="1" min="3" max="3" width="12.63"/>
    <col customWidth="1" min="4" max="4" width="38.75"/>
    <col customWidth="1" min="5" max="6" width="12.63"/>
  </cols>
  <sheetData>
    <row r="1" ht="15.75" customHeight="1">
      <c r="A1" s="1"/>
      <c r="B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.75" customHeight="1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5.75" customHeight="1">
      <c r="A4" s="2"/>
      <c r="B4" s="6" t="s">
        <v>1</v>
      </c>
    </row>
    <row r="5" ht="15.75" customHeight="1">
      <c r="A5" s="2"/>
      <c r="B5" s="7"/>
      <c r="C5" s="7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ht="15.75" customHeight="1">
      <c r="A6" s="2"/>
      <c r="B6" s="10"/>
      <c r="C6" s="11"/>
      <c r="D6" s="12" t="s">
        <v>2</v>
      </c>
      <c r="E6" s="13">
        <v>45261.0</v>
      </c>
      <c r="F6" s="14">
        <v>45292.0</v>
      </c>
      <c r="G6" s="13">
        <v>45323.0</v>
      </c>
      <c r="H6" s="14">
        <v>45352.0</v>
      </c>
      <c r="I6" s="13">
        <v>45383.0</v>
      </c>
      <c r="J6" s="14">
        <v>45413.0</v>
      </c>
      <c r="K6" s="13">
        <v>45444.0</v>
      </c>
      <c r="L6" s="14">
        <v>45474.0</v>
      </c>
      <c r="M6" s="13">
        <v>45505.0</v>
      </c>
      <c r="N6" s="14">
        <v>45536.0</v>
      </c>
      <c r="O6" s="13">
        <v>45566.0</v>
      </c>
      <c r="P6" s="14">
        <v>45597.0</v>
      </c>
      <c r="Q6" s="13">
        <v>45627.0</v>
      </c>
      <c r="R6" s="14">
        <v>45658.0</v>
      </c>
      <c r="S6" s="13">
        <v>45689.0</v>
      </c>
      <c r="T6" s="14">
        <v>45717.0</v>
      </c>
      <c r="U6" s="13">
        <v>45748.0</v>
      </c>
      <c r="V6" s="14">
        <v>45778.0</v>
      </c>
      <c r="W6" s="13">
        <v>45809.0</v>
      </c>
      <c r="X6" s="14">
        <v>45839.0</v>
      </c>
      <c r="Y6" s="13">
        <v>45870.0</v>
      </c>
      <c r="Z6" s="14">
        <v>45901.0</v>
      </c>
      <c r="AA6" s="13">
        <v>45931.0</v>
      </c>
      <c r="AB6" s="14">
        <v>45962.0</v>
      </c>
    </row>
    <row r="7" ht="15.75" customHeight="1">
      <c r="A7" s="15"/>
      <c r="B7" s="16" t="s">
        <v>3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9"/>
    </row>
    <row r="8" ht="15.75" customHeight="1">
      <c r="A8" s="15"/>
      <c r="B8" s="20"/>
      <c r="C8" s="21" t="s">
        <v>4</v>
      </c>
      <c r="D8" s="22"/>
      <c r="E8" s="23">
        <v>0.0</v>
      </c>
      <c r="F8" s="23">
        <v>0.0</v>
      </c>
      <c r="G8" s="23">
        <v>10.0</v>
      </c>
      <c r="H8" s="23">
        <v>30.0</v>
      </c>
      <c r="I8" s="23">
        <v>60.0</v>
      </c>
      <c r="J8" s="23">
        <v>100.0</v>
      </c>
      <c r="K8" s="23">
        <v>150.0</v>
      </c>
      <c r="L8" s="23">
        <v>175.0</v>
      </c>
      <c r="M8" s="23">
        <v>200.0</v>
      </c>
      <c r="N8" s="23">
        <v>250.0</v>
      </c>
      <c r="O8" s="23">
        <v>275.0</v>
      </c>
      <c r="P8" s="23">
        <v>303.0</v>
      </c>
      <c r="Q8" s="23">
        <v>333.0</v>
      </c>
      <c r="R8" s="23">
        <v>366.0</v>
      </c>
      <c r="S8" s="23">
        <v>403.0</v>
      </c>
      <c r="T8" s="23">
        <v>443.0</v>
      </c>
      <c r="U8" s="23">
        <v>487.0</v>
      </c>
      <c r="V8" s="23">
        <v>536.0</v>
      </c>
      <c r="W8" s="23">
        <v>589.0</v>
      </c>
      <c r="X8" s="23">
        <v>648.0</v>
      </c>
      <c r="Y8" s="23">
        <v>713.0</v>
      </c>
      <c r="Z8" s="23">
        <v>785.0</v>
      </c>
      <c r="AA8" s="23">
        <v>863.0</v>
      </c>
      <c r="AB8" s="24">
        <v>949.0</v>
      </c>
    </row>
    <row r="9" ht="15.75" customHeight="1">
      <c r="A9" s="15"/>
      <c r="B9" s="20"/>
      <c r="C9" s="21" t="s">
        <v>5</v>
      </c>
      <c r="D9" s="22"/>
      <c r="E9" s="23">
        <v>0.0</v>
      </c>
      <c r="F9" s="23">
        <v>0.0</v>
      </c>
      <c r="G9" s="23">
        <v>0.0</v>
      </c>
      <c r="H9" s="23">
        <v>0.0</v>
      </c>
      <c r="I9" s="23">
        <v>0.0</v>
      </c>
      <c r="J9" s="23">
        <v>0.0</v>
      </c>
      <c r="K9" s="23">
        <v>0.0</v>
      </c>
      <c r="L9" s="23">
        <v>0.0</v>
      </c>
      <c r="M9" s="23">
        <v>0.0</v>
      </c>
      <c r="N9" s="23">
        <v>10.0</v>
      </c>
      <c r="O9" s="23">
        <v>20.0</v>
      </c>
      <c r="P9" s="23">
        <v>40.0</v>
      </c>
      <c r="Q9" s="23">
        <v>80.0</v>
      </c>
      <c r="R9" s="23">
        <v>120.0</v>
      </c>
      <c r="S9" s="23">
        <v>240.0</v>
      </c>
      <c r="T9" s="23">
        <v>288.0</v>
      </c>
      <c r="U9" s="23">
        <v>346.0</v>
      </c>
      <c r="V9" s="23">
        <v>415.0</v>
      </c>
      <c r="W9" s="23">
        <v>498.0</v>
      </c>
      <c r="X9" s="23">
        <v>597.0</v>
      </c>
      <c r="Y9" s="23">
        <v>717.0</v>
      </c>
      <c r="Z9" s="23">
        <v>860.0</v>
      </c>
      <c r="AA9" s="23">
        <v>1032.0</v>
      </c>
      <c r="AB9" s="24">
        <v>1238.0</v>
      </c>
    </row>
    <row r="10" ht="15.75" customHeight="1">
      <c r="A10" s="15"/>
      <c r="B10" s="20"/>
      <c r="C10" s="25" t="s">
        <v>6</v>
      </c>
      <c r="D10" s="22"/>
      <c r="E10" s="26">
        <f t="shared" ref="E10:F10" si="1">E8*23.33</f>
        <v>0</v>
      </c>
      <c r="F10" s="26">
        <f t="shared" si="1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</row>
    <row r="11" ht="15.75" customHeight="1">
      <c r="A11" s="15"/>
      <c r="B11" s="20"/>
      <c r="C11" s="25" t="s">
        <v>7</v>
      </c>
      <c r="D11" s="22"/>
      <c r="E11" s="26">
        <f t="shared" ref="E11:M11" si="2">9.99*E9</f>
        <v>0</v>
      </c>
      <c r="F11" s="26">
        <f t="shared" si="2"/>
        <v>0</v>
      </c>
      <c r="G11" s="26">
        <f t="shared" si="2"/>
        <v>0</v>
      </c>
      <c r="H11" s="26">
        <f t="shared" si="2"/>
        <v>0</v>
      </c>
      <c r="I11" s="26">
        <f t="shared" si="2"/>
        <v>0</v>
      </c>
      <c r="J11" s="26">
        <f t="shared" si="2"/>
        <v>0</v>
      </c>
      <c r="K11" s="26">
        <f t="shared" si="2"/>
        <v>0</v>
      </c>
      <c r="L11" s="26">
        <f t="shared" si="2"/>
        <v>0</v>
      </c>
      <c r="M11" s="26">
        <f t="shared" si="2"/>
        <v>0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</row>
    <row r="12" ht="15.75" customHeight="1">
      <c r="A12" s="15"/>
      <c r="B12" s="20"/>
      <c r="C12" s="25" t="s">
        <v>8</v>
      </c>
      <c r="D12" s="22"/>
      <c r="E12" s="28">
        <v>0.0</v>
      </c>
      <c r="F12" s="28">
        <v>0.0</v>
      </c>
      <c r="G12" s="28">
        <v>0.0</v>
      </c>
      <c r="H12" s="28">
        <v>0.0</v>
      </c>
      <c r="I12" s="28">
        <v>0.0</v>
      </c>
      <c r="J12" s="28">
        <v>0.0</v>
      </c>
      <c r="K12" s="28">
        <v>0.0</v>
      </c>
      <c r="L12" s="28">
        <v>0.0</v>
      </c>
      <c r="M12" s="28">
        <v>0.0</v>
      </c>
      <c r="N12" s="28">
        <v>0.0</v>
      </c>
      <c r="O12" s="28">
        <v>0.0</v>
      </c>
      <c r="P12" s="28">
        <v>0.0</v>
      </c>
      <c r="Q12" s="28">
        <v>0.0</v>
      </c>
      <c r="R12" s="28">
        <v>0.0</v>
      </c>
      <c r="S12" s="28">
        <v>0.0</v>
      </c>
      <c r="T12" s="28">
        <v>0.0</v>
      </c>
      <c r="U12" s="28">
        <v>0.0</v>
      </c>
      <c r="V12" s="28">
        <v>0.0</v>
      </c>
      <c r="W12" s="28">
        <v>0.0</v>
      </c>
      <c r="X12" s="28">
        <v>0.0</v>
      </c>
      <c r="Y12" s="28">
        <v>0.0</v>
      </c>
      <c r="Z12" s="28">
        <v>0.0</v>
      </c>
      <c r="AA12" s="28">
        <v>0.0</v>
      </c>
      <c r="AB12" s="29">
        <v>0.0</v>
      </c>
    </row>
    <row r="13" ht="15.75" customHeight="1">
      <c r="A13" s="15"/>
      <c r="B13" s="20"/>
      <c r="C13" s="25" t="s">
        <v>5</v>
      </c>
      <c r="D13" s="22"/>
      <c r="E13" s="28">
        <v>0.0</v>
      </c>
      <c r="F13" s="28">
        <v>0.0</v>
      </c>
      <c r="G13" s="28">
        <v>0.0</v>
      </c>
      <c r="H13" s="28">
        <v>0.0</v>
      </c>
      <c r="I13" s="28">
        <v>0.0</v>
      </c>
      <c r="J13" s="28">
        <v>0.0</v>
      </c>
      <c r="K13" s="28">
        <v>0.0</v>
      </c>
      <c r="L13" s="28">
        <v>0.0</v>
      </c>
      <c r="M13" s="28">
        <v>0.0</v>
      </c>
      <c r="N13" s="28">
        <v>0.0</v>
      </c>
      <c r="O13" s="28">
        <v>0.0</v>
      </c>
      <c r="P13" s="28">
        <v>0.0</v>
      </c>
      <c r="Q13" s="28">
        <v>0.0</v>
      </c>
      <c r="R13" s="28">
        <v>0.0</v>
      </c>
      <c r="S13" s="28">
        <v>0.0</v>
      </c>
      <c r="T13" s="28">
        <v>0.0</v>
      </c>
      <c r="U13" s="28">
        <v>0.0</v>
      </c>
      <c r="V13" s="28">
        <v>0.0</v>
      </c>
      <c r="W13" s="28">
        <v>0.0</v>
      </c>
      <c r="X13" s="28">
        <v>0.0</v>
      </c>
      <c r="Y13" s="28">
        <v>0.0</v>
      </c>
      <c r="Z13" s="28">
        <v>0.0</v>
      </c>
      <c r="AA13" s="28">
        <v>0.0</v>
      </c>
      <c r="AB13" s="29">
        <v>0.0</v>
      </c>
    </row>
    <row r="14" ht="15.75" customHeight="1">
      <c r="A14" s="15"/>
      <c r="B14" s="20"/>
      <c r="C14" s="25" t="s">
        <v>9</v>
      </c>
      <c r="D14" s="22"/>
      <c r="E14" s="28">
        <v>0.0</v>
      </c>
      <c r="F14" s="28">
        <v>0.0</v>
      </c>
      <c r="G14" s="28">
        <v>0.0</v>
      </c>
      <c r="H14" s="28">
        <v>0.0</v>
      </c>
      <c r="I14" s="28">
        <v>0.0</v>
      </c>
      <c r="J14" s="28">
        <v>0.0</v>
      </c>
      <c r="K14" s="28">
        <v>0.0</v>
      </c>
      <c r="L14" s="28">
        <v>0.0</v>
      </c>
      <c r="M14" s="28">
        <v>0.0</v>
      </c>
      <c r="N14" s="28">
        <v>0.0</v>
      </c>
      <c r="O14" s="28">
        <v>0.0</v>
      </c>
      <c r="P14" s="28">
        <v>0.0</v>
      </c>
      <c r="Q14" s="28">
        <v>0.0</v>
      </c>
      <c r="R14" s="28">
        <v>0.0</v>
      </c>
      <c r="S14" s="28">
        <v>0.0</v>
      </c>
      <c r="T14" s="28">
        <v>0.0</v>
      </c>
      <c r="U14" s="28">
        <v>0.0</v>
      </c>
      <c r="V14" s="28">
        <v>0.0</v>
      </c>
      <c r="W14" s="28">
        <v>0.0</v>
      </c>
      <c r="X14" s="28">
        <v>0.0</v>
      </c>
      <c r="Y14" s="28">
        <v>0.0</v>
      </c>
      <c r="Z14" s="28">
        <v>0.0</v>
      </c>
      <c r="AA14" s="28">
        <v>0.0</v>
      </c>
      <c r="AB14" s="29">
        <v>0.0</v>
      </c>
    </row>
    <row r="15" ht="15.75" customHeight="1">
      <c r="A15" s="15"/>
      <c r="B15" s="20"/>
      <c r="C15" s="30" t="s">
        <v>10</v>
      </c>
      <c r="D15" s="22"/>
      <c r="E15" s="28">
        <v>0.0</v>
      </c>
      <c r="F15" s="28">
        <v>0.0</v>
      </c>
      <c r="G15" s="28">
        <v>0.0</v>
      </c>
      <c r="H15" s="28">
        <v>0.0</v>
      </c>
      <c r="I15" s="28">
        <v>0.0</v>
      </c>
      <c r="J15" s="28">
        <v>0.0</v>
      </c>
      <c r="K15" s="28">
        <v>0.0</v>
      </c>
      <c r="L15" s="28">
        <v>0.0</v>
      </c>
      <c r="M15" s="28">
        <v>0.0</v>
      </c>
      <c r="N15" s="28">
        <v>0.0</v>
      </c>
      <c r="O15" s="28">
        <v>0.0</v>
      </c>
      <c r="P15" s="28">
        <v>0.0</v>
      </c>
      <c r="Q15" s="28">
        <v>0.0</v>
      </c>
      <c r="R15" s="28">
        <v>0.0</v>
      </c>
      <c r="S15" s="28">
        <v>0.0</v>
      </c>
      <c r="T15" s="28">
        <v>0.0</v>
      </c>
      <c r="U15" s="28">
        <v>0.0</v>
      </c>
      <c r="V15" s="28">
        <v>0.0</v>
      </c>
      <c r="W15" s="28">
        <v>0.0</v>
      </c>
      <c r="X15" s="28">
        <v>0.0</v>
      </c>
      <c r="Y15" s="28">
        <v>0.0</v>
      </c>
      <c r="Z15" s="28">
        <v>0.0</v>
      </c>
      <c r="AA15" s="28">
        <v>0.0</v>
      </c>
      <c r="AB15" s="29">
        <v>0.0</v>
      </c>
    </row>
    <row r="16" ht="15.75" customHeight="1">
      <c r="A16" s="15"/>
      <c r="B16" s="31" t="s">
        <v>11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</row>
    <row r="17" ht="15.75" customHeight="1">
      <c r="A17" s="15"/>
      <c r="B17" s="20"/>
      <c r="C17" s="25" t="s">
        <v>12</v>
      </c>
      <c r="D17" s="22"/>
      <c r="E17" s="28">
        <v>0.0</v>
      </c>
      <c r="F17" s="28">
        <v>0.0</v>
      </c>
      <c r="G17" s="28">
        <v>0.0</v>
      </c>
      <c r="H17" s="28">
        <v>0.0</v>
      </c>
      <c r="I17" s="28">
        <v>0.0</v>
      </c>
      <c r="J17" s="28">
        <v>0.0</v>
      </c>
      <c r="K17" s="28">
        <v>0.0</v>
      </c>
      <c r="L17" s="28">
        <v>0.0</v>
      </c>
      <c r="M17" s="28">
        <v>0.0</v>
      </c>
      <c r="N17" s="28">
        <v>0.0</v>
      </c>
      <c r="O17" s="28">
        <v>0.0</v>
      </c>
      <c r="P17" s="28">
        <v>0.0</v>
      </c>
      <c r="Q17" s="28">
        <v>0.0</v>
      </c>
      <c r="R17" s="28">
        <v>0.0</v>
      </c>
      <c r="S17" s="28">
        <v>0.0</v>
      </c>
      <c r="T17" s="28">
        <v>0.0</v>
      </c>
      <c r="U17" s="28">
        <v>0.0</v>
      </c>
      <c r="V17" s="28">
        <v>0.0</v>
      </c>
      <c r="W17" s="28">
        <v>0.0</v>
      </c>
      <c r="X17" s="28">
        <v>0.0</v>
      </c>
      <c r="Y17" s="28">
        <v>0.0</v>
      </c>
      <c r="Z17" s="28">
        <v>0.0</v>
      </c>
      <c r="AA17" s="28">
        <v>0.0</v>
      </c>
      <c r="AB17" s="29">
        <v>0.0</v>
      </c>
    </row>
    <row r="18" ht="15.75" customHeight="1">
      <c r="A18" s="15"/>
      <c r="B18" s="20"/>
      <c r="C18" s="25" t="s">
        <v>13</v>
      </c>
      <c r="D18" s="22"/>
      <c r="E18" s="28">
        <v>0.0</v>
      </c>
      <c r="F18" s="28">
        <v>0.0</v>
      </c>
      <c r="G18" s="28">
        <v>0.0</v>
      </c>
      <c r="H18" s="28">
        <v>0.0</v>
      </c>
      <c r="I18" s="28">
        <v>0.0</v>
      </c>
      <c r="J18" s="28">
        <v>0.0</v>
      </c>
      <c r="K18" s="28">
        <v>0.0</v>
      </c>
      <c r="L18" s="28">
        <v>0.0</v>
      </c>
      <c r="M18" s="28">
        <v>0.0</v>
      </c>
      <c r="N18" s="28">
        <v>0.0</v>
      </c>
      <c r="O18" s="28">
        <v>0.0</v>
      </c>
      <c r="P18" s="28">
        <v>0.0</v>
      </c>
      <c r="Q18" s="28">
        <v>0.0</v>
      </c>
      <c r="R18" s="28">
        <v>0.0</v>
      </c>
      <c r="S18" s="28">
        <v>0.0</v>
      </c>
      <c r="T18" s="28">
        <v>0.0</v>
      </c>
      <c r="U18" s="28">
        <v>0.0</v>
      </c>
      <c r="V18" s="28">
        <v>0.0</v>
      </c>
      <c r="W18" s="28">
        <v>0.0</v>
      </c>
      <c r="X18" s="28">
        <v>0.0</v>
      </c>
      <c r="Y18" s="28">
        <v>0.0</v>
      </c>
      <c r="Z18" s="28">
        <v>0.0</v>
      </c>
      <c r="AA18" s="28">
        <v>0.0</v>
      </c>
      <c r="AB18" s="29">
        <v>0.0</v>
      </c>
    </row>
    <row r="19" ht="15.75" customHeight="1">
      <c r="A19" s="15"/>
      <c r="B19" s="20"/>
      <c r="C19" s="25" t="s">
        <v>14</v>
      </c>
      <c r="D19" s="22"/>
      <c r="E19" s="28">
        <v>0.0</v>
      </c>
      <c r="F19" s="28">
        <v>0.0</v>
      </c>
      <c r="G19" s="28">
        <v>0.0</v>
      </c>
      <c r="H19" s="28">
        <v>0.0</v>
      </c>
      <c r="I19" s="28">
        <v>0.0</v>
      </c>
      <c r="J19" s="28">
        <v>0.0</v>
      </c>
      <c r="K19" s="28">
        <v>0.0</v>
      </c>
      <c r="L19" s="28">
        <v>0.0</v>
      </c>
      <c r="M19" s="28">
        <v>0.0</v>
      </c>
      <c r="N19" s="28">
        <v>0.0</v>
      </c>
      <c r="O19" s="28">
        <v>0.0</v>
      </c>
      <c r="P19" s="28">
        <v>0.0</v>
      </c>
      <c r="Q19" s="28">
        <v>0.0</v>
      </c>
      <c r="R19" s="28">
        <v>0.0</v>
      </c>
      <c r="S19" s="28">
        <v>0.0</v>
      </c>
      <c r="T19" s="28">
        <v>0.0</v>
      </c>
      <c r="U19" s="28">
        <v>0.0</v>
      </c>
      <c r="V19" s="28">
        <v>0.0</v>
      </c>
      <c r="W19" s="28">
        <v>0.0</v>
      </c>
      <c r="X19" s="28">
        <v>0.0</v>
      </c>
      <c r="Y19" s="28">
        <v>0.0</v>
      </c>
      <c r="Z19" s="28">
        <v>0.0</v>
      </c>
      <c r="AA19" s="28">
        <v>0.0</v>
      </c>
      <c r="AB19" s="29">
        <v>0.0</v>
      </c>
    </row>
    <row r="20" ht="15.75" customHeight="1">
      <c r="A20" s="15"/>
      <c r="B20" s="20"/>
      <c r="C20" s="25" t="s">
        <v>15</v>
      </c>
      <c r="D20" s="22"/>
      <c r="E20" s="28">
        <v>0.0</v>
      </c>
      <c r="F20" s="28">
        <v>0.0</v>
      </c>
      <c r="G20" s="28">
        <v>0.0</v>
      </c>
      <c r="H20" s="28">
        <v>0.0</v>
      </c>
      <c r="I20" s="28">
        <v>0.0</v>
      </c>
      <c r="J20" s="28">
        <v>0.0</v>
      </c>
      <c r="K20" s="28">
        <v>0.0</v>
      </c>
      <c r="L20" s="28">
        <v>0.0</v>
      </c>
      <c r="M20" s="28">
        <v>0.0</v>
      </c>
      <c r="N20" s="28">
        <v>0.0</v>
      </c>
      <c r="O20" s="28">
        <v>0.0</v>
      </c>
      <c r="P20" s="28">
        <v>0.0</v>
      </c>
      <c r="Q20" s="28">
        <v>0.0</v>
      </c>
      <c r="R20" s="28">
        <v>0.0</v>
      </c>
      <c r="S20" s="28">
        <v>0.0</v>
      </c>
      <c r="T20" s="28">
        <v>0.0</v>
      </c>
      <c r="U20" s="28">
        <v>0.0</v>
      </c>
      <c r="V20" s="28">
        <v>0.0</v>
      </c>
      <c r="W20" s="28">
        <v>0.0</v>
      </c>
      <c r="X20" s="28">
        <v>0.0</v>
      </c>
      <c r="Y20" s="28">
        <v>0.0</v>
      </c>
      <c r="Z20" s="28">
        <v>0.0</v>
      </c>
      <c r="AA20" s="28">
        <v>0.0</v>
      </c>
      <c r="AB20" s="29">
        <v>0.0</v>
      </c>
    </row>
    <row r="21" ht="15.75" customHeight="1">
      <c r="A21" s="15"/>
      <c r="B21" s="20"/>
      <c r="C21" s="25" t="s">
        <v>16</v>
      </c>
      <c r="D21" s="22"/>
      <c r="E21" s="28">
        <v>0.0</v>
      </c>
      <c r="F21" s="28">
        <v>0.0</v>
      </c>
      <c r="G21" s="28">
        <v>0.0</v>
      </c>
      <c r="H21" s="28">
        <v>0.0</v>
      </c>
      <c r="I21" s="28">
        <v>0.0</v>
      </c>
      <c r="J21" s="28">
        <v>0.0</v>
      </c>
      <c r="K21" s="28">
        <v>0.0</v>
      </c>
      <c r="L21" s="28">
        <v>0.0</v>
      </c>
      <c r="M21" s="28">
        <v>0.0</v>
      </c>
      <c r="N21" s="28">
        <v>0.0</v>
      </c>
      <c r="O21" s="28">
        <v>0.0</v>
      </c>
      <c r="P21" s="28">
        <v>0.0</v>
      </c>
      <c r="Q21" s="28">
        <v>0.0</v>
      </c>
      <c r="R21" s="28">
        <v>0.0</v>
      </c>
      <c r="S21" s="28">
        <v>0.0</v>
      </c>
      <c r="T21" s="28">
        <v>0.0</v>
      </c>
      <c r="U21" s="28">
        <v>0.0</v>
      </c>
      <c r="V21" s="28">
        <v>0.0</v>
      </c>
      <c r="W21" s="28">
        <v>0.0</v>
      </c>
      <c r="X21" s="28">
        <v>0.0</v>
      </c>
      <c r="Y21" s="28">
        <v>0.0</v>
      </c>
      <c r="Z21" s="28">
        <v>0.0</v>
      </c>
      <c r="AA21" s="28">
        <v>0.0</v>
      </c>
      <c r="AB21" s="29">
        <v>0.0</v>
      </c>
    </row>
    <row r="22" ht="15.75" customHeight="1">
      <c r="A22" s="15"/>
      <c r="B22" s="20"/>
      <c r="C22" s="25" t="s">
        <v>17</v>
      </c>
      <c r="D22" s="22"/>
      <c r="E22" s="28">
        <v>0.0</v>
      </c>
      <c r="F22" s="28">
        <v>0.0</v>
      </c>
      <c r="G22" s="28">
        <v>0.0</v>
      </c>
      <c r="H22" s="28">
        <v>0.0</v>
      </c>
      <c r="I22" s="28">
        <v>0.0</v>
      </c>
      <c r="J22" s="28">
        <v>0.0</v>
      </c>
      <c r="K22" s="28">
        <v>0.0</v>
      </c>
      <c r="L22" s="28">
        <v>0.0</v>
      </c>
      <c r="M22" s="28">
        <v>0.0</v>
      </c>
      <c r="N22" s="28">
        <v>0.0</v>
      </c>
      <c r="O22" s="28">
        <v>0.0</v>
      </c>
      <c r="P22" s="28">
        <v>0.0</v>
      </c>
      <c r="Q22" s="28">
        <v>0.0</v>
      </c>
      <c r="R22" s="28">
        <v>0.0</v>
      </c>
      <c r="S22" s="28">
        <v>0.0</v>
      </c>
      <c r="T22" s="28">
        <v>0.0</v>
      </c>
      <c r="U22" s="28">
        <v>0.0</v>
      </c>
      <c r="V22" s="28">
        <v>0.0</v>
      </c>
      <c r="W22" s="28">
        <v>0.0</v>
      </c>
      <c r="X22" s="28">
        <v>0.0</v>
      </c>
      <c r="Y22" s="28">
        <v>0.0</v>
      </c>
      <c r="Z22" s="28">
        <v>0.0</v>
      </c>
      <c r="AA22" s="28">
        <v>0.0</v>
      </c>
      <c r="AB22" s="29">
        <v>0.0</v>
      </c>
    </row>
    <row r="23" ht="15.75" customHeight="1">
      <c r="A23" s="15"/>
      <c r="B23" s="35"/>
      <c r="C23" s="36" t="s">
        <v>10</v>
      </c>
      <c r="D23" s="37"/>
      <c r="E23" s="38">
        <v>0.0</v>
      </c>
      <c r="F23" s="38">
        <v>0.0</v>
      </c>
      <c r="G23" s="38">
        <v>0.0</v>
      </c>
      <c r="H23" s="38">
        <v>0.0</v>
      </c>
      <c r="I23" s="38">
        <v>0.0</v>
      </c>
      <c r="J23" s="38">
        <v>0.0</v>
      </c>
      <c r="K23" s="38">
        <v>0.0</v>
      </c>
      <c r="L23" s="38">
        <v>0.0</v>
      </c>
      <c r="M23" s="38">
        <v>0.0</v>
      </c>
      <c r="N23" s="38">
        <v>0.0</v>
      </c>
      <c r="O23" s="38">
        <v>0.0</v>
      </c>
      <c r="P23" s="38">
        <v>0.0</v>
      </c>
      <c r="Q23" s="38">
        <v>0.0</v>
      </c>
      <c r="R23" s="38">
        <v>0.0</v>
      </c>
      <c r="S23" s="38">
        <v>0.0</v>
      </c>
      <c r="T23" s="38">
        <v>0.0</v>
      </c>
      <c r="U23" s="38">
        <v>0.0</v>
      </c>
      <c r="V23" s="38">
        <v>0.0</v>
      </c>
      <c r="W23" s="38">
        <v>0.0</v>
      </c>
      <c r="X23" s="38">
        <v>0.0</v>
      </c>
      <c r="Y23" s="38">
        <v>0.0</v>
      </c>
      <c r="Z23" s="38">
        <v>0.0</v>
      </c>
      <c r="AA23" s="38">
        <v>0.0</v>
      </c>
      <c r="AB23" s="39">
        <v>0.0</v>
      </c>
    </row>
    <row r="24" ht="15.75" customHeight="1">
      <c r="A24" s="15"/>
      <c r="B24" s="40" t="s">
        <v>18</v>
      </c>
      <c r="C24" s="41"/>
      <c r="D24" s="42"/>
      <c r="E24" s="43">
        <f t="shared" ref="E24:AB24" si="3">SUM(E10:E23)</f>
        <v>0</v>
      </c>
      <c r="F24" s="43">
        <f t="shared" si="3"/>
        <v>0</v>
      </c>
      <c r="G24" s="43">
        <f t="shared" si="3"/>
        <v>0</v>
      </c>
      <c r="H24" s="43">
        <f t="shared" si="3"/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 t="shared" si="3"/>
        <v>0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0</v>
      </c>
      <c r="U24" s="43">
        <f t="shared" si="3"/>
        <v>0</v>
      </c>
      <c r="V24" s="43">
        <f t="shared" si="3"/>
        <v>0</v>
      </c>
      <c r="W24" s="43">
        <f t="shared" si="3"/>
        <v>0</v>
      </c>
      <c r="X24" s="43">
        <f t="shared" si="3"/>
        <v>0</v>
      </c>
      <c r="Y24" s="43">
        <f t="shared" si="3"/>
        <v>0</v>
      </c>
      <c r="Z24" s="43">
        <f t="shared" si="3"/>
        <v>0</v>
      </c>
      <c r="AA24" s="43">
        <f t="shared" si="3"/>
        <v>0</v>
      </c>
      <c r="AB24" s="44">
        <f t="shared" si="3"/>
        <v>0</v>
      </c>
    </row>
    <row r="25" ht="15.75" customHeight="1">
      <c r="A25" s="15"/>
      <c r="B25" s="20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ht="15.75" customHeight="1">
      <c r="A26" s="15"/>
      <c r="B26" s="31" t="s">
        <v>3</v>
      </c>
      <c r="C26" s="45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ht="15.75" customHeight="1">
      <c r="A27" s="15"/>
      <c r="B27" s="20"/>
      <c r="C27" s="25" t="s">
        <v>19</v>
      </c>
      <c r="D27" s="22"/>
      <c r="E27" s="28">
        <v>0.0</v>
      </c>
      <c r="F27" s="28">
        <v>0.0</v>
      </c>
      <c r="G27" s="28">
        <v>0.0</v>
      </c>
      <c r="H27" s="28">
        <v>0.0</v>
      </c>
      <c r="I27" s="28">
        <v>0.0</v>
      </c>
      <c r="J27" s="28">
        <v>0.0</v>
      </c>
      <c r="K27" s="28">
        <v>0.0</v>
      </c>
      <c r="L27" s="28">
        <v>0.0</v>
      </c>
      <c r="M27" s="28">
        <v>0.0</v>
      </c>
      <c r="N27" s="28">
        <v>0.0</v>
      </c>
      <c r="O27" s="28">
        <v>0.0</v>
      </c>
      <c r="P27" s="28">
        <v>0.0</v>
      </c>
      <c r="Q27" s="28">
        <v>0.0</v>
      </c>
      <c r="R27" s="28">
        <v>0.0</v>
      </c>
      <c r="S27" s="28">
        <v>0.0</v>
      </c>
      <c r="T27" s="28">
        <v>0.0</v>
      </c>
      <c r="U27" s="28">
        <v>0.0</v>
      </c>
      <c r="V27" s="28">
        <v>0.0</v>
      </c>
      <c r="W27" s="28">
        <v>0.0</v>
      </c>
      <c r="X27" s="28">
        <v>0.0</v>
      </c>
      <c r="Y27" s="28">
        <v>0.0</v>
      </c>
      <c r="Z27" s="28">
        <v>0.0</v>
      </c>
      <c r="AA27" s="28">
        <v>0.0</v>
      </c>
      <c r="AB27" s="28">
        <v>0.0</v>
      </c>
    </row>
    <row r="28" ht="15.75" customHeight="1">
      <c r="A28" s="15"/>
      <c r="B28" s="20"/>
      <c r="C28" s="25" t="s">
        <v>20</v>
      </c>
      <c r="D28" s="22"/>
      <c r="E28" s="28">
        <f t="shared" ref="E28:F28" si="4">16*E8</f>
        <v>0</v>
      </c>
      <c r="F28" s="28">
        <f t="shared" si="4"/>
        <v>0</v>
      </c>
      <c r="G28" s="28">
        <v>0.0</v>
      </c>
      <c r="H28" s="28">
        <v>0.0</v>
      </c>
      <c r="I28" s="28">
        <v>0.0</v>
      </c>
      <c r="J28" s="28">
        <v>0.0</v>
      </c>
      <c r="K28" s="28">
        <v>0.0</v>
      </c>
      <c r="L28" s="28">
        <v>0.0</v>
      </c>
      <c r="M28" s="28">
        <v>0.0</v>
      </c>
      <c r="N28" s="28">
        <v>0.0</v>
      </c>
      <c r="O28" s="28">
        <v>0.0</v>
      </c>
      <c r="P28" s="28">
        <v>0.0</v>
      </c>
      <c r="Q28" s="28">
        <v>0.0</v>
      </c>
      <c r="R28" s="28">
        <v>0.0</v>
      </c>
      <c r="S28" s="28">
        <v>0.0</v>
      </c>
      <c r="T28" s="28">
        <v>0.0</v>
      </c>
      <c r="U28" s="28">
        <v>0.0</v>
      </c>
      <c r="V28" s="28">
        <v>0.0</v>
      </c>
      <c r="W28" s="28">
        <v>0.0</v>
      </c>
      <c r="X28" s="28">
        <v>0.0</v>
      </c>
      <c r="Y28" s="28">
        <v>0.0</v>
      </c>
      <c r="Z28" s="28">
        <v>0.0</v>
      </c>
      <c r="AA28" s="28">
        <v>0.0</v>
      </c>
      <c r="AB28" s="28">
        <v>0.0</v>
      </c>
    </row>
    <row r="29" ht="15.75" customHeight="1">
      <c r="A29" s="15"/>
      <c r="B29" s="20"/>
      <c r="C29" s="25" t="s">
        <v>21</v>
      </c>
      <c r="D29" s="22"/>
      <c r="E29" s="28">
        <v>0.0</v>
      </c>
      <c r="F29" s="28">
        <v>0.0</v>
      </c>
      <c r="G29" s="28">
        <v>0.0</v>
      </c>
      <c r="H29" s="28">
        <v>0.0</v>
      </c>
      <c r="I29" s="28">
        <v>0.0</v>
      </c>
      <c r="J29" s="28">
        <v>0.0</v>
      </c>
      <c r="K29" s="28">
        <v>0.0</v>
      </c>
      <c r="L29" s="28">
        <v>0.0</v>
      </c>
      <c r="M29" s="28">
        <v>0.0</v>
      </c>
      <c r="N29" s="28">
        <v>0.0</v>
      </c>
      <c r="O29" s="28">
        <v>0.0</v>
      </c>
      <c r="P29" s="28">
        <v>0.0</v>
      </c>
      <c r="Q29" s="28">
        <v>0.0</v>
      </c>
      <c r="R29" s="28">
        <v>0.0</v>
      </c>
      <c r="S29" s="28">
        <v>0.0</v>
      </c>
      <c r="T29" s="28">
        <v>0.0</v>
      </c>
      <c r="U29" s="28">
        <v>0.0</v>
      </c>
      <c r="V29" s="28">
        <v>0.0</v>
      </c>
      <c r="W29" s="28">
        <v>0.0</v>
      </c>
      <c r="X29" s="28">
        <v>0.0</v>
      </c>
      <c r="Y29" s="28">
        <v>0.0</v>
      </c>
      <c r="Z29" s="28">
        <v>0.0</v>
      </c>
      <c r="AA29" s="28">
        <v>0.0</v>
      </c>
      <c r="AB29" s="28">
        <v>0.0</v>
      </c>
    </row>
    <row r="30" ht="15.75" customHeight="1">
      <c r="A30" s="15"/>
      <c r="B30" s="20"/>
      <c r="C30" s="25" t="s">
        <v>22</v>
      </c>
      <c r="D30" s="22"/>
      <c r="E30" s="28">
        <v>0.0</v>
      </c>
      <c r="F30" s="28">
        <v>0.0</v>
      </c>
      <c r="G30" s="28">
        <v>0.0</v>
      </c>
      <c r="H30" s="28">
        <v>0.0</v>
      </c>
      <c r="I30" s="28">
        <v>0.0</v>
      </c>
      <c r="J30" s="28">
        <v>0.0</v>
      </c>
      <c r="K30" s="28">
        <v>0.0</v>
      </c>
      <c r="L30" s="28">
        <v>0.0</v>
      </c>
      <c r="M30" s="28">
        <v>0.0</v>
      </c>
      <c r="N30" s="28">
        <v>0.0</v>
      </c>
      <c r="O30" s="28">
        <v>0.0</v>
      </c>
      <c r="P30" s="28">
        <v>0.0</v>
      </c>
      <c r="Q30" s="28">
        <v>0.0</v>
      </c>
      <c r="R30" s="28">
        <v>0.0</v>
      </c>
      <c r="S30" s="28">
        <v>0.0</v>
      </c>
      <c r="T30" s="28">
        <v>0.0</v>
      </c>
      <c r="U30" s="28">
        <v>0.0</v>
      </c>
      <c r="V30" s="28">
        <v>0.0</v>
      </c>
      <c r="W30" s="28">
        <v>0.0</v>
      </c>
      <c r="X30" s="28">
        <v>0.0</v>
      </c>
      <c r="Y30" s="28">
        <v>0.0</v>
      </c>
      <c r="Z30" s="28">
        <v>0.0</v>
      </c>
      <c r="AA30" s="28">
        <v>0.0</v>
      </c>
      <c r="AB30" s="28">
        <v>0.0</v>
      </c>
    </row>
    <row r="31" ht="15.75" customHeight="1">
      <c r="A31" s="15"/>
      <c r="B31" s="20"/>
      <c r="C31" s="25" t="s">
        <v>23</v>
      </c>
      <c r="D31" s="22"/>
      <c r="E31" s="28">
        <v>0.0</v>
      </c>
      <c r="F31" s="28">
        <v>0.0</v>
      </c>
      <c r="G31" s="28">
        <v>0.0</v>
      </c>
      <c r="H31" s="28">
        <v>0.0</v>
      </c>
      <c r="I31" s="28">
        <v>0.0</v>
      </c>
      <c r="J31" s="28">
        <v>0.0</v>
      </c>
      <c r="K31" s="28">
        <v>0.0</v>
      </c>
      <c r="L31" s="28">
        <v>0.0</v>
      </c>
      <c r="M31" s="28">
        <v>0.0</v>
      </c>
      <c r="N31" s="28">
        <v>0.0</v>
      </c>
      <c r="O31" s="28">
        <v>0.0</v>
      </c>
      <c r="P31" s="28">
        <v>0.0</v>
      </c>
      <c r="Q31" s="28">
        <v>0.0</v>
      </c>
      <c r="R31" s="28">
        <v>0.0</v>
      </c>
      <c r="S31" s="28">
        <v>0.0</v>
      </c>
      <c r="T31" s="28">
        <v>0.0</v>
      </c>
      <c r="U31" s="28">
        <v>0.0</v>
      </c>
      <c r="V31" s="28">
        <v>0.0</v>
      </c>
      <c r="W31" s="28">
        <v>0.0</v>
      </c>
      <c r="X31" s="28">
        <v>0.0</v>
      </c>
      <c r="Y31" s="28">
        <v>0.0</v>
      </c>
      <c r="Z31" s="28">
        <v>0.0</v>
      </c>
      <c r="AA31" s="28">
        <v>0.0</v>
      </c>
      <c r="AB31" s="28">
        <v>0.0</v>
      </c>
    </row>
    <row r="32" ht="15.75" customHeight="1">
      <c r="A32" s="15"/>
      <c r="B32" s="20"/>
      <c r="C32" s="25" t="s">
        <v>24</v>
      </c>
      <c r="D32" s="22"/>
      <c r="E32" s="28">
        <v>0.0</v>
      </c>
      <c r="F32" s="28">
        <v>0.0</v>
      </c>
      <c r="G32" s="28">
        <v>0.0</v>
      </c>
      <c r="H32" s="28">
        <v>0.0</v>
      </c>
      <c r="I32" s="28">
        <v>0.0</v>
      </c>
      <c r="J32" s="28">
        <v>0.0</v>
      </c>
      <c r="K32" s="28">
        <v>0.0</v>
      </c>
      <c r="L32" s="28">
        <v>0.0</v>
      </c>
      <c r="M32" s="28">
        <v>0.0</v>
      </c>
      <c r="N32" s="28">
        <v>0.0</v>
      </c>
      <c r="O32" s="28">
        <v>0.0</v>
      </c>
      <c r="P32" s="28">
        <v>0.0</v>
      </c>
      <c r="Q32" s="28">
        <v>0.0</v>
      </c>
      <c r="R32" s="28">
        <v>0.0</v>
      </c>
      <c r="S32" s="28">
        <v>0.0</v>
      </c>
      <c r="T32" s="28">
        <v>0.0</v>
      </c>
      <c r="U32" s="28">
        <v>0.0</v>
      </c>
      <c r="V32" s="28">
        <v>0.0</v>
      </c>
      <c r="W32" s="28">
        <v>0.0</v>
      </c>
      <c r="X32" s="28">
        <v>0.0</v>
      </c>
      <c r="Y32" s="28">
        <v>0.0</v>
      </c>
      <c r="Z32" s="28">
        <v>0.0</v>
      </c>
      <c r="AA32" s="28">
        <v>0.0</v>
      </c>
      <c r="AB32" s="28">
        <v>0.0</v>
      </c>
    </row>
    <row r="33" ht="15.75" customHeight="1">
      <c r="A33" s="15"/>
      <c r="B33" s="20"/>
      <c r="C33" s="25" t="s">
        <v>25</v>
      </c>
      <c r="D33" s="22"/>
      <c r="E33" s="28">
        <v>0.0</v>
      </c>
      <c r="F33" s="28">
        <v>0.0</v>
      </c>
      <c r="G33" s="28">
        <v>0.0</v>
      </c>
      <c r="H33" s="28">
        <v>0.0</v>
      </c>
      <c r="I33" s="28">
        <v>0.0</v>
      </c>
      <c r="J33" s="28">
        <v>0.0</v>
      </c>
      <c r="K33" s="28">
        <v>0.0</v>
      </c>
      <c r="L33" s="28">
        <v>0.0</v>
      </c>
      <c r="M33" s="28">
        <v>0.0</v>
      </c>
      <c r="N33" s="28">
        <v>0.0</v>
      </c>
      <c r="O33" s="28">
        <v>0.0</v>
      </c>
      <c r="P33" s="28">
        <v>0.0</v>
      </c>
      <c r="Q33" s="28">
        <v>0.0</v>
      </c>
      <c r="R33" s="28">
        <v>0.0</v>
      </c>
      <c r="S33" s="28">
        <v>0.0</v>
      </c>
      <c r="T33" s="28">
        <v>0.0</v>
      </c>
      <c r="U33" s="28">
        <v>0.0</v>
      </c>
      <c r="V33" s="28">
        <v>0.0</v>
      </c>
      <c r="W33" s="28">
        <v>0.0</v>
      </c>
      <c r="X33" s="28">
        <v>0.0</v>
      </c>
      <c r="Y33" s="28">
        <v>0.0</v>
      </c>
      <c r="Z33" s="28">
        <v>0.0</v>
      </c>
      <c r="AA33" s="28">
        <v>0.0</v>
      </c>
      <c r="AB33" s="28">
        <v>0.0</v>
      </c>
    </row>
    <row r="34" ht="15.75" customHeight="1">
      <c r="A34" s="15"/>
      <c r="B34" s="20"/>
      <c r="C34" s="25" t="s">
        <v>26</v>
      </c>
      <c r="D34" s="22"/>
      <c r="E34" s="28">
        <v>0.0</v>
      </c>
      <c r="F34" s="28">
        <v>0.0</v>
      </c>
      <c r="G34" s="28">
        <v>0.0</v>
      </c>
      <c r="H34" s="28">
        <v>0.0</v>
      </c>
      <c r="I34" s="28">
        <v>0.0</v>
      </c>
      <c r="J34" s="28">
        <v>0.0</v>
      </c>
      <c r="K34" s="28">
        <v>0.0</v>
      </c>
      <c r="L34" s="28">
        <v>0.0</v>
      </c>
      <c r="M34" s="28">
        <v>0.0</v>
      </c>
      <c r="N34" s="28">
        <v>0.0</v>
      </c>
      <c r="O34" s="28">
        <v>0.0</v>
      </c>
      <c r="P34" s="28">
        <v>0.0</v>
      </c>
      <c r="Q34" s="28">
        <v>0.0</v>
      </c>
      <c r="R34" s="28">
        <v>0.0</v>
      </c>
      <c r="S34" s="28">
        <v>0.0</v>
      </c>
      <c r="T34" s="28">
        <v>0.0</v>
      </c>
      <c r="U34" s="28">
        <v>0.0</v>
      </c>
      <c r="V34" s="28">
        <v>0.0</v>
      </c>
      <c r="W34" s="28">
        <v>0.0</v>
      </c>
      <c r="X34" s="28">
        <v>0.0</v>
      </c>
      <c r="Y34" s="28">
        <v>0.0</v>
      </c>
      <c r="Z34" s="28">
        <v>0.0</v>
      </c>
      <c r="AA34" s="28">
        <v>0.0</v>
      </c>
      <c r="AB34" s="28">
        <v>0.0</v>
      </c>
    </row>
    <row r="35" ht="15.75" customHeight="1">
      <c r="A35" s="15"/>
      <c r="B35" s="20"/>
      <c r="C35" s="25" t="s">
        <v>27</v>
      </c>
      <c r="D35" s="22"/>
      <c r="E35" s="28">
        <v>0.0</v>
      </c>
      <c r="F35" s="28">
        <v>0.0</v>
      </c>
      <c r="G35" s="28">
        <v>0.0</v>
      </c>
      <c r="H35" s="28">
        <v>0.0</v>
      </c>
      <c r="I35" s="28">
        <v>0.0</v>
      </c>
      <c r="J35" s="28">
        <v>0.0</v>
      </c>
      <c r="K35" s="28">
        <v>0.0</v>
      </c>
      <c r="L35" s="28">
        <v>0.0</v>
      </c>
      <c r="M35" s="28">
        <v>0.0</v>
      </c>
      <c r="N35" s="28">
        <v>0.0</v>
      </c>
      <c r="O35" s="28">
        <v>0.0</v>
      </c>
      <c r="P35" s="28">
        <v>0.0</v>
      </c>
      <c r="Q35" s="28">
        <v>0.0</v>
      </c>
      <c r="R35" s="28">
        <v>0.0</v>
      </c>
      <c r="S35" s="28">
        <v>0.0</v>
      </c>
      <c r="T35" s="28">
        <v>0.0</v>
      </c>
      <c r="U35" s="28">
        <v>0.0</v>
      </c>
      <c r="V35" s="28">
        <v>0.0</v>
      </c>
      <c r="W35" s="28">
        <v>0.0</v>
      </c>
      <c r="X35" s="28">
        <v>0.0</v>
      </c>
      <c r="Y35" s="28">
        <v>0.0</v>
      </c>
      <c r="Z35" s="28">
        <v>0.0</v>
      </c>
      <c r="AA35" s="28">
        <v>0.0</v>
      </c>
      <c r="AB35" s="28">
        <v>0.0</v>
      </c>
    </row>
    <row r="36" ht="15.75" customHeight="1">
      <c r="A36" s="15"/>
      <c r="B36" s="20"/>
      <c r="C36" s="25" t="s">
        <v>28</v>
      </c>
      <c r="D36" s="22"/>
      <c r="E36" s="28">
        <v>0.0</v>
      </c>
      <c r="F36" s="28">
        <v>0.0</v>
      </c>
      <c r="G36" s="28">
        <v>0.0</v>
      </c>
      <c r="H36" s="28">
        <v>0.0</v>
      </c>
      <c r="I36" s="28">
        <v>0.0</v>
      </c>
      <c r="J36" s="28">
        <v>0.0</v>
      </c>
      <c r="K36" s="28">
        <v>0.0</v>
      </c>
      <c r="L36" s="28">
        <v>0.0</v>
      </c>
      <c r="M36" s="28">
        <v>0.0</v>
      </c>
      <c r="N36" s="28">
        <v>0.0</v>
      </c>
      <c r="O36" s="28">
        <v>0.0</v>
      </c>
      <c r="P36" s="28">
        <v>0.0</v>
      </c>
      <c r="Q36" s="28">
        <v>0.0</v>
      </c>
      <c r="R36" s="28">
        <v>0.0</v>
      </c>
      <c r="S36" s="28">
        <v>0.0</v>
      </c>
      <c r="T36" s="28">
        <v>0.0</v>
      </c>
      <c r="U36" s="28">
        <v>0.0</v>
      </c>
      <c r="V36" s="28">
        <v>0.0</v>
      </c>
      <c r="W36" s="28">
        <v>0.0</v>
      </c>
      <c r="X36" s="28">
        <v>0.0</v>
      </c>
      <c r="Y36" s="28">
        <v>0.0</v>
      </c>
      <c r="Z36" s="28">
        <v>0.0</v>
      </c>
      <c r="AA36" s="28">
        <v>0.0</v>
      </c>
      <c r="AB36" s="28">
        <v>0.0</v>
      </c>
    </row>
    <row r="37" ht="15.75" customHeight="1">
      <c r="A37" s="15"/>
      <c r="B37" s="20"/>
      <c r="C37" s="25" t="s">
        <v>29</v>
      </c>
      <c r="D37" s="22"/>
      <c r="E37" s="28">
        <v>0.0</v>
      </c>
      <c r="F37" s="28">
        <v>0.0</v>
      </c>
      <c r="G37" s="28">
        <v>0.0</v>
      </c>
      <c r="H37" s="28">
        <v>0.0</v>
      </c>
      <c r="I37" s="28">
        <v>0.0</v>
      </c>
      <c r="J37" s="28">
        <v>0.0</v>
      </c>
      <c r="K37" s="28">
        <v>0.0</v>
      </c>
      <c r="L37" s="28">
        <v>0.0</v>
      </c>
      <c r="M37" s="28">
        <v>0.0</v>
      </c>
      <c r="N37" s="28">
        <v>0.0</v>
      </c>
      <c r="O37" s="28">
        <v>0.0</v>
      </c>
      <c r="P37" s="28">
        <v>0.0</v>
      </c>
      <c r="Q37" s="28">
        <v>0.0</v>
      </c>
      <c r="R37" s="28">
        <v>0.0</v>
      </c>
      <c r="S37" s="28">
        <v>0.0</v>
      </c>
      <c r="T37" s="28">
        <v>0.0</v>
      </c>
      <c r="U37" s="28">
        <v>0.0</v>
      </c>
      <c r="V37" s="28">
        <v>0.0</v>
      </c>
      <c r="W37" s="28">
        <v>0.0</v>
      </c>
      <c r="X37" s="28">
        <v>0.0</v>
      </c>
      <c r="Y37" s="28">
        <v>0.0</v>
      </c>
      <c r="Z37" s="28">
        <v>0.0</v>
      </c>
      <c r="AA37" s="28">
        <v>0.0</v>
      </c>
      <c r="AB37" s="28">
        <v>0.0</v>
      </c>
    </row>
    <row r="38" ht="15.75" customHeight="1">
      <c r="A38" s="15"/>
      <c r="B38" s="20"/>
      <c r="C38" s="25" t="s">
        <v>30</v>
      </c>
      <c r="D38" s="22"/>
      <c r="E38" s="28">
        <v>0.0</v>
      </c>
      <c r="F38" s="28">
        <v>0.0</v>
      </c>
      <c r="G38" s="28">
        <v>0.0</v>
      </c>
      <c r="H38" s="28">
        <v>0.0</v>
      </c>
      <c r="I38" s="28">
        <v>0.0</v>
      </c>
      <c r="J38" s="28">
        <v>0.0</v>
      </c>
      <c r="K38" s="28">
        <v>0.0</v>
      </c>
      <c r="L38" s="28">
        <v>0.0</v>
      </c>
      <c r="M38" s="28">
        <v>0.0</v>
      </c>
      <c r="N38" s="28">
        <v>0.0</v>
      </c>
      <c r="O38" s="28">
        <v>0.0</v>
      </c>
      <c r="P38" s="28">
        <v>0.0</v>
      </c>
      <c r="Q38" s="28">
        <v>0.0</v>
      </c>
      <c r="R38" s="28">
        <v>0.0</v>
      </c>
      <c r="S38" s="28">
        <v>0.0</v>
      </c>
      <c r="T38" s="28">
        <v>0.0</v>
      </c>
      <c r="U38" s="28">
        <v>0.0</v>
      </c>
      <c r="V38" s="28">
        <v>0.0</v>
      </c>
      <c r="W38" s="28">
        <v>0.0</v>
      </c>
      <c r="X38" s="28">
        <v>0.0</v>
      </c>
      <c r="Y38" s="28">
        <v>0.0</v>
      </c>
      <c r="Z38" s="28">
        <v>0.0</v>
      </c>
      <c r="AA38" s="28">
        <v>0.0</v>
      </c>
      <c r="AB38" s="28">
        <v>0.0</v>
      </c>
    </row>
    <row r="39" ht="15.75" customHeight="1">
      <c r="A39" s="15"/>
      <c r="B39" s="20"/>
      <c r="C39" s="25" t="s">
        <v>31</v>
      </c>
      <c r="D39" s="22"/>
      <c r="E39" s="28">
        <v>0.0</v>
      </c>
      <c r="F39" s="28">
        <v>0.0</v>
      </c>
      <c r="G39" s="28">
        <v>0.0</v>
      </c>
      <c r="H39" s="28">
        <v>0.0</v>
      </c>
      <c r="I39" s="28">
        <v>0.0</v>
      </c>
      <c r="J39" s="28">
        <v>0.0</v>
      </c>
      <c r="K39" s="28">
        <v>0.0</v>
      </c>
      <c r="L39" s="28">
        <v>0.0</v>
      </c>
      <c r="M39" s="28">
        <v>0.0</v>
      </c>
      <c r="N39" s="28">
        <v>0.0</v>
      </c>
      <c r="O39" s="28">
        <v>0.0</v>
      </c>
      <c r="P39" s="28">
        <v>0.0</v>
      </c>
      <c r="Q39" s="28">
        <v>0.0</v>
      </c>
      <c r="R39" s="28">
        <v>0.0</v>
      </c>
      <c r="S39" s="28">
        <v>0.0</v>
      </c>
      <c r="T39" s="28">
        <v>0.0</v>
      </c>
      <c r="U39" s="28">
        <v>0.0</v>
      </c>
      <c r="V39" s="28">
        <v>0.0</v>
      </c>
      <c r="W39" s="28">
        <v>0.0</v>
      </c>
      <c r="X39" s="28">
        <v>0.0</v>
      </c>
      <c r="Y39" s="28">
        <v>0.0</v>
      </c>
      <c r="Z39" s="28">
        <v>0.0</v>
      </c>
      <c r="AA39" s="28">
        <v>0.0</v>
      </c>
      <c r="AB39" s="28">
        <v>0.0</v>
      </c>
    </row>
    <row r="40" ht="15.75" customHeight="1">
      <c r="A40" s="15"/>
      <c r="B40" s="20"/>
      <c r="C40" s="25" t="s">
        <v>32</v>
      </c>
      <c r="D40" s="22"/>
      <c r="E40" s="28">
        <v>0.0</v>
      </c>
      <c r="F40" s="28">
        <v>0.0</v>
      </c>
      <c r="G40" s="28">
        <v>0.0</v>
      </c>
      <c r="H40" s="28">
        <v>0.0</v>
      </c>
      <c r="I40" s="28">
        <v>0.0</v>
      </c>
      <c r="J40" s="28">
        <v>0.0</v>
      </c>
      <c r="K40" s="28">
        <v>0.0</v>
      </c>
      <c r="L40" s="28">
        <v>0.0</v>
      </c>
      <c r="M40" s="28">
        <v>0.0</v>
      </c>
      <c r="N40" s="28">
        <v>0.0</v>
      </c>
      <c r="O40" s="28">
        <v>0.0</v>
      </c>
      <c r="P40" s="28">
        <v>0.0</v>
      </c>
      <c r="Q40" s="28">
        <v>0.0</v>
      </c>
      <c r="R40" s="28">
        <v>0.0</v>
      </c>
      <c r="S40" s="28">
        <v>0.0</v>
      </c>
      <c r="T40" s="28">
        <v>0.0</v>
      </c>
      <c r="U40" s="28">
        <v>0.0</v>
      </c>
      <c r="V40" s="28">
        <v>0.0</v>
      </c>
      <c r="W40" s="28">
        <v>0.0</v>
      </c>
      <c r="X40" s="28">
        <v>0.0</v>
      </c>
      <c r="Y40" s="28">
        <v>0.0</v>
      </c>
      <c r="Z40" s="28">
        <v>0.0</v>
      </c>
      <c r="AA40" s="28">
        <v>0.0</v>
      </c>
      <c r="AB40" s="28">
        <v>0.0</v>
      </c>
    </row>
    <row r="41" ht="15.75" customHeight="1">
      <c r="A41" s="15"/>
      <c r="B41" s="20"/>
      <c r="C41" s="25" t="s">
        <v>33</v>
      </c>
      <c r="D41" s="22"/>
      <c r="E41" s="28">
        <v>0.0</v>
      </c>
      <c r="F41" s="28">
        <v>0.0</v>
      </c>
      <c r="G41" s="28">
        <v>0.0</v>
      </c>
      <c r="H41" s="28">
        <v>0.0</v>
      </c>
      <c r="I41" s="28">
        <v>0.0</v>
      </c>
      <c r="J41" s="28">
        <v>0.0</v>
      </c>
      <c r="K41" s="28">
        <v>0.0</v>
      </c>
      <c r="L41" s="28">
        <v>0.0</v>
      </c>
      <c r="M41" s="28">
        <v>0.0</v>
      </c>
      <c r="N41" s="28">
        <v>0.0</v>
      </c>
      <c r="O41" s="28">
        <v>0.0</v>
      </c>
      <c r="P41" s="28">
        <v>0.0</v>
      </c>
      <c r="Q41" s="28">
        <v>0.0</v>
      </c>
      <c r="R41" s="28">
        <v>0.0</v>
      </c>
      <c r="S41" s="28">
        <v>0.0</v>
      </c>
      <c r="T41" s="28">
        <v>0.0</v>
      </c>
      <c r="U41" s="28">
        <v>0.0</v>
      </c>
      <c r="V41" s="28">
        <v>0.0</v>
      </c>
      <c r="W41" s="28">
        <v>0.0</v>
      </c>
      <c r="X41" s="28">
        <v>0.0</v>
      </c>
      <c r="Y41" s="28">
        <v>0.0</v>
      </c>
      <c r="Z41" s="28">
        <v>0.0</v>
      </c>
      <c r="AA41" s="28">
        <v>0.0</v>
      </c>
      <c r="AB41" s="28">
        <v>0.0</v>
      </c>
    </row>
    <row r="42" ht="15.75" customHeight="1">
      <c r="A42" s="15"/>
      <c r="B42" s="20"/>
      <c r="C42" s="30" t="s">
        <v>10</v>
      </c>
      <c r="D42" s="22"/>
      <c r="E42" s="28">
        <v>0.0</v>
      </c>
      <c r="F42" s="28">
        <v>0.0</v>
      </c>
      <c r="G42" s="28">
        <v>0.0</v>
      </c>
      <c r="H42" s="28">
        <v>0.0</v>
      </c>
      <c r="I42" s="28">
        <v>0.0</v>
      </c>
      <c r="J42" s="28">
        <v>0.0</v>
      </c>
      <c r="K42" s="28">
        <v>0.0</v>
      </c>
      <c r="L42" s="28">
        <v>0.0</v>
      </c>
      <c r="M42" s="28">
        <v>0.0</v>
      </c>
      <c r="N42" s="28">
        <v>0.0</v>
      </c>
      <c r="O42" s="28">
        <v>0.0</v>
      </c>
      <c r="P42" s="28">
        <v>0.0</v>
      </c>
      <c r="Q42" s="28">
        <v>0.0</v>
      </c>
      <c r="R42" s="28">
        <v>0.0</v>
      </c>
      <c r="S42" s="28">
        <v>0.0</v>
      </c>
      <c r="T42" s="28">
        <v>0.0</v>
      </c>
      <c r="U42" s="28">
        <v>0.0</v>
      </c>
      <c r="V42" s="28">
        <v>0.0</v>
      </c>
      <c r="W42" s="28">
        <v>0.0</v>
      </c>
      <c r="X42" s="28">
        <v>0.0</v>
      </c>
      <c r="Y42" s="28">
        <v>0.0</v>
      </c>
      <c r="Z42" s="28">
        <v>0.0</v>
      </c>
      <c r="AA42" s="28">
        <v>0.0</v>
      </c>
      <c r="AB42" s="28">
        <v>0.0</v>
      </c>
    </row>
    <row r="43" ht="15.75" customHeight="1">
      <c r="A43" s="15"/>
      <c r="B43" s="20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ht="15.75" customHeight="1">
      <c r="A44" s="15"/>
      <c r="B44" s="31" t="s">
        <v>11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ht="15.75" customHeight="1">
      <c r="A45" s="15"/>
      <c r="B45" s="20"/>
      <c r="C45" s="25" t="s">
        <v>34</v>
      </c>
      <c r="D45" s="22"/>
      <c r="E45" s="28">
        <v>0.0</v>
      </c>
      <c r="F45" s="28">
        <v>0.0</v>
      </c>
      <c r="G45" s="28">
        <v>0.0</v>
      </c>
      <c r="H45" s="28">
        <v>0.0</v>
      </c>
      <c r="I45" s="28">
        <v>0.0</v>
      </c>
      <c r="J45" s="28">
        <v>0.0</v>
      </c>
      <c r="K45" s="28">
        <v>0.0</v>
      </c>
      <c r="L45" s="28">
        <v>0.0</v>
      </c>
      <c r="M45" s="28">
        <v>0.0</v>
      </c>
      <c r="N45" s="28">
        <v>0.0</v>
      </c>
      <c r="O45" s="28">
        <v>0.0</v>
      </c>
      <c r="P45" s="28">
        <v>0.0</v>
      </c>
      <c r="Q45" s="28">
        <v>0.0</v>
      </c>
      <c r="R45" s="28">
        <v>0.0</v>
      </c>
      <c r="S45" s="28">
        <v>0.0</v>
      </c>
      <c r="T45" s="28">
        <v>0.0</v>
      </c>
      <c r="U45" s="28">
        <v>0.0</v>
      </c>
      <c r="V45" s="28">
        <v>0.0</v>
      </c>
      <c r="W45" s="28">
        <v>0.0</v>
      </c>
      <c r="X45" s="28">
        <v>0.0</v>
      </c>
      <c r="Y45" s="28">
        <v>0.0</v>
      </c>
      <c r="Z45" s="28">
        <v>0.0</v>
      </c>
      <c r="AA45" s="28">
        <v>0.0</v>
      </c>
      <c r="AB45" s="28">
        <v>0.0</v>
      </c>
    </row>
    <row r="46" ht="15.75" customHeight="1">
      <c r="A46" s="15"/>
      <c r="B46" s="20"/>
      <c r="C46" s="25" t="s">
        <v>35</v>
      </c>
      <c r="D46" s="22"/>
      <c r="E46" s="28">
        <v>0.0</v>
      </c>
      <c r="F46" s="28">
        <v>0.0</v>
      </c>
      <c r="G46" s="28">
        <v>0.0</v>
      </c>
      <c r="H46" s="28">
        <v>0.0</v>
      </c>
      <c r="I46" s="28">
        <v>0.0</v>
      </c>
      <c r="J46" s="28">
        <v>0.0</v>
      </c>
      <c r="K46" s="28">
        <v>0.0</v>
      </c>
      <c r="L46" s="28">
        <v>0.0</v>
      </c>
      <c r="M46" s="28">
        <v>0.0</v>
      </c>
      <c r="N46" s="28">
        <v>0.0</v>
      </c>
      <c r="O46" s="28">
        <v>0.0</v>
      </c>
      <c r="P46" s="28">
        <v>0.0</v>
      </c>
      <c r="Q46" s="28">
        <v>0.0</v>
      </c>
      <c r="R46" s="28">
        <v>0.0</v>
      </c>
      <c r="S46" s="28">
        <v>0.0</v>
      </c>
      <c r="T46" s="28">
        <v>0.0</v>
      </c>
      <c r="U46" s="28">
        <v>0.0</v>
      </c>
      <c r="V46" s="28">
        <v>0.0</v>
      </c>
      <c r="W46" s="28">
        <v>0.0</v>
      </c>
      <c r="X46" s="28">
        <v>0.0</v>
      </c>
      <c r="Y46" s="28">
        <v>0.0</v>
      </c>
      <c r="Z46" s="28">
        <v>0.0</v>
      </c>
      <c r="AA46" s="28">
        <v>0.0</v>
      </c>
      <c r="AB46" s="28">
        <v>0.0</v>
      </c>
    </row>
    <row r="47" ht="15.75" customHeight="1">
      <c r="A47" s="15"/>
      <c r="B47" s="20"/>
      <c r="C47" s="25" t="s">
        <v>36</v>
      </c>
      <c r="D47" s="22"/>
      <c r="E47" s="28">
        <v>0.0</v>
      </c>
      <c r="F47" s="28">
        <v>0.0</v>
      </c>
      <c r="G47" s="28">
        <v>0.0</v>
      </c>
      <c r="H47" s="28">
        <v>0.0</v>
      </c>
      <c r="I47" s="28">
        <v>0.0</v>
      </c>
      <c r="J47" s="28">
        <v>0.0</v>
      </c>
      <c r="K47" s="28">
        <v>0.0</v>
      </c>
      <c r="L47" s="28">
        <v>0.0</v>
      </c>
      <c r="M47" s="28">
        <v>0.0</v>
      </c>
      <c r="N47" s="28">
        <v>0.0</v>
      </c>
      <c r="O47" s="28">
        <v>0.0</v>
      </c>
      <c r="P47" s="28">
        <v>0.0</v>
      </c>
      <c r="Q47" s="28">
        <v>0.0</v>
      </c>
      <c r="R47" s="28">
        <v>0.0</v>
      </c>
      <c r="S47" s="28">
        <v>0.0</v>
      </c>
      <c r="T47" s="28">
        <v>0.0</v>
      </c>
      <c r="U47" s="28">
        <v>0.0</v>
      </c>
      <c r="V47" s="28">
        <v>0.0</v>
      </c>
      <c r="W47" s="28">
        <v>0.0</v>
      </c>
      <c r="X47" s="28">
        <v>0.0</v>
      </c>
      <c r="Y47" s="28">
        <v>0.0</v>
      </c>
      <c r="Z47" s="28">
        <v>0.0</v>
      </c>
      <c r="AA47" s="28">
        <v>0.0</v>
      </c>
      <c r="AB47" s="28">
        <v>0.0</v>
      </c>
    </row>
    <row r="48" ht="15.75" customHeight="1">
      <c r="A48" s="15"/>
      <c r="B48" s="20"/>
      <c r="C48" s="25" t="s">
        <v>37</v>
      </c>
      <c r="D48" s="22"/>
      <c r="E48" s="28">
        <v>0.0</v>
      </c>
      <c r="F48" s="28">
        <v>0.0</v>
      </c>
      <c r="G48" s="28">
        <v>0.0</v>
      </c>
      <c r="H48" s="28">
        <v>0.0</v>
      </c>
      <c r="I48" s="28">
        <v>0.0</v>
      </c>
      <c r="J48" s="28">
        <v>0.0</v>
      </c>
      <c r="K48" s="28">
        <v>0.0</v>
      </c>
      <c r="L48" s="28">
        <v>0.0</v>
      </c>
      <c r="M48" s="28">
        <v>0.0</v>
      </c>
      <c r="N48" s="28">
        <v>0.0</v>
      </c>
      <c r="O48" s="28">
        <v>0.0</v>
      </c>
      <c r="P48" s="28">
        <v>0.0</v>
      </c>
      <c r="Q48" s="28">
        <v>0.0</v>
      </c>
      <c r="R48" s="28">
        <v>0.0</v>
      </c>
      <c r="S48" s="28">
        <v>0.0</v>
      </c>
      <c r="T48" s="28">
        <v>0.0</v>
      </c>
      <c r="U48" s="28">
        <v>0.0</v>
      </c>
      <c r="V48" s="28">
        <v>0.0</v>
      </c>
      <c r="W48" s="28">
        <v>0.0</v>
      </c>
      <c r="X48" s="28">
        <v>0.0</v>
      </c>
      <c r="Y48" s="28">
        <v>0.0</v>
      </c>
      <c r="Z48" s="28">
        <v>0.0</v>
      </c>
      <c r="AA48" s="28">
        <v>0.0</v>
      </c>
      <c r="AB48" s="28">
        <v>0.0</v>
      </c>
    </row>
    <row r="49" ht="15.75" customHeight="1">
      <c r="A49" s="15"/>
      <c r="B49" s="35"/>
      <c r="C49" s="36" t="s">
        <v>10</v>
      </c>
      <c r="D49" s="37"/>
      <c r="E49" s="38">
        <v>0.0</v>
      </c>
      <c r="F49" s="38">
        <v>0.0</v>
      </c>
      <c r="G49" s="38">
        <v>0.0</v>
      </c>
      <c r="H49" s="38">
        <v>0.0</v>
      </c>
      <c r="I49" s="38">
        <v>0.0</v>
      </c>
      <c r="J49" s="38">
        <v>0.0</v>
      </c>
      <c r="K49" s="38">
        <v>0.0</v>
      </c>
      <c r="L49" s="38">
        <v>0.0</v>
      </c>
      <c r="M49" s="38">
        <v>0.0</v>
      </c>
      <c r="N49" s="38">
        <v>0.0</v>
      </c>
      <c r="O49" s="38">
        <v>0.0</v>
      </c>
      <c r="P49" s="38">
        <v>0.0</v>
      </c>
      <c r="Q49" s="38">
        <v>0.0</v>
      </c>
      <c r="R49" s="38">
        <v>0.0</v>
      </c>
      <c r="S49" s="38">
        <v>0.0</v>
      </c>
      <c r="T49" s="38">
        <v>0.0</v>
      </c>
      <c r="U49" s="38">
        <v>0.0</v>
      </c>
      <c r="V49" s="38">
        <v>0.0</v>
      </c>
      <c r="W49" s="38">
        <v>0.0</v>
      </c>
      <c r="X49" s="38">
        <v>0.0</v>
      </c>
      <c r="Y49" s="38">
        <v>0.0</v>
      </c>
      <c r="Z49" s="38">
        <v>0.0</v>
      </c>
      <c r="AA49" s="38">
        <v>0.0</v>
      </c>
      <c r="AB49" s="38">
        <v>0.0</v>
      </c>
    </row>
    <row r="50" ht="15.75" customHeight="1">
      <c r="A50" s="15"/>
      <c r="B50" s="46" t="s">
        <v>38</v>
      </c>
      <c r="C50" s="41"/>
      <c r="D50" s="42"/>
      <c r="E50" s="47">
        <f t="shared" ref="E50:AB50" si="5">SUM(E26:E49)</f>
        <v>0</v>
      </c>
      <c r="F50" s="47">
        <f t="shared" si="5"/>
        <v>0</v>
      </c>
      <c r="G50" s="47">
        <f t="shared" si="5"/>
        <v>0</v>
      </c>
      <c r="H50" s="47">
        <f t="shared" si="5"/>
        <v>0</v>
      </c>
      <c r="I50" s="47">
        <f t="shared" si="5"/>
        <v>0</v>
      </c>
      <c r="J50" s="47">
        <f t="shared" si="5"/>
        <v>0</v>
      </c>
      <c r="K50" s="47">
        <f t="shared" si="5"/>
        <v>0</v>
      </c>
      <c r="L50" s="47">
        <f t="shared" si="5"/>
        <v>0</v>
      </c>
      <c r="M50" s="47">
        <f t="shared" si="5"/>
        <v>0</v>
      </c>
      <c r="N50" s="47">
        <f t="shared" si="5"/>
        <v>0</v>
      </c>
      <c r="O50" s="47">
        <f t="shared" si="5"/>
        <v>0</v>
      </c>
      <c r="P50" s="47">
        <f t="shared" si="5"/>
        <v>0</v>
      </c>
      <c r="Q50" s="47">
        <f t="shared" si="5"/>
        <v>0</v>
      </c>
      <c r="R50" s="47">
        <f t="shared" si="5"/>
        <v>0</v>
      </c>
      <c r="S50" s="47">
        <f t="shared" si="5"/>
        <v>0</v>
      </c>
      <c r="T50" s="47">
        <f t="shared" si="5"/>
        <v>0</v>
      </c>
      <c r="U50" s="47">
        <f t="shared" si="5"/>
        <v>0</v>
      </c>
      <c r="V50" s="47">
        <f t="shared" si="5"/>
        <v>0</v>
      </c>
      <c r="W50" s="47">
        <f t="shared" si="5"/>
        <v>0</v>
      </c>
      <c r="X50" s="47">
        <f t="shared" si="5"/>
        <v>0</v>
      </c>
      <c r="Y50" s="47">
        <f t="shared" si="5"/>
        <v>0</v>
      </c>
      <c r="Z50" s="47">
        <f t="shared" si="5"/>
        <v>0</v>
      </c>
      <c r="AA50" s="47">
        <f t="shared" si="5"/>
        <v>0</v>
      </c>
      <c r="AB50" s="47">
        <f t="shared" si="5"/>
        <v>0</v>
      </c>
    </row>
    <row r="51" ht="15.75" customHeight="1">
      <c r="A51" s="15"/>
      <c r="B51" s="8"/>
      <c r="C51" s="8"/>
      <c r="D51" s="48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ht="15.75" customHeight="1">
      <c r="A52" s="15"/>
      <c r="B52" s="46" t="s">
        <v>39</v>
      </c>
      <c r="C52" s="41"/>
      <c r="D52" s="49">
        <v>0.0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ht="15.75" customHeight="1">
      <c r="A53" s="15"/>
      <c r="B53" s="46" t="s">
        <v>40</v>
      </c>
      <c r="C53" s="41"/>
      <c r="D53" s="42"/>
      <c r="E53" s="50">
        <f>D52-E50+E24</f>
        <v>0</v>
      </c>
      <c r="F53" s="50">
        <f t="shared" ref="F53:AB53" si="6">E53-F50+F24</f>
        <v>0</v>
      </c>
      <c r="G53" s="50">
        <f t="shared" si="6"/>
        <v>0</v>
      </c>
      <c r="H53" s="50">
        <f t="shared" si="6"/>
        <v>0</v>
      </c>
      <c r="I53" s="50">
        <f t="shared" si="6"/>
        <v>0</v>
      </c>
      <c r="J53" s="50">
        <f t="shared" si="6"/>
        <v>0</v>
      </c>
      <c r="K53" s="50">
        <f t="shared" si="6"/>
        <v>0</v>
      </c>
      <c r="L53" s="50">
        <f t="shared" si="6"/>
        <v>0</v>
      </c>
      <c r="M53" s="50">
        <f t="shared" si="6"/>
        <v>0</v>
      </c>
      <c r="N53" s="50">
        <f t="shared" si="6"/>
        <v>0</v>
      </c>
      <c r="O53" s="50">
        <f t="shared" si="6"/>
        <v>0</v>
      </c>
      <c r="P53" s="50">
        <f t="shared" si="6"/>
        <v>0</v>
      </c>
      <c r="Q53" s="50">
        <f t="shared" si="6"/>
        <v>0</v>
      </c>
      <c r="R53" s="50">
        <f t="shared" si="6"/>
        <v>0</v>
      </c>
      <c r="S53" s="50">
        <f t="shared" si="6"/>
        <v>0</v>
      </c>
      <c r="T53" s="50">
        <f t="shared" si="6"/>
        <v>0</v>
      </c>
      <c r="U53" s="50">
        <f t="shared" si="6"/>
        <v>0</v>
      </c>
      <c r="V53" s="50">
        <f t="shared" si="6"/>
        <v>0</v>
      </c>
      <c r="W53" s="50">
        <f t="shared" si="6"/>
        <v>0</v>
      </c>
      <c r="X53" s="50">
        <f t="shared" si="6"/>
        <v>0</v>
      </c>
      <c r="Y53" s="50">
        <f t="shared" si="6"/>
        <v>0</v>
      </c>
      <c r="Z53" s="50">
        <f t="shared" si="6"/>
        <v>0</v>
      </c>
      <c r="AA53" s="50">
        <f t="shared" si="6"/>
        <v>0</v>
      </c>
      <c r="AB53" s="50">
        <f t="shared" si="6"/>
        <v>0</v>
      </c>
    </row>
    <row r="54" ht="15.75" customHeight="1"/>
    <row r="55" ht="15.75" customHeight="1"/>
    <row r="56" ht="15.75" customHeight="1">
      <c r="B56" s="51"/>
      <c r="C56" s="1"/>
      <c r="D56" s="52"/>
      <c r="H56" s="52"/>
      <c r="I56" s="52"/>
      <c r="J56" s="52"/>
      <c r="K56" s="52"/>
    </row>
    <row r="57" ht="15.75" customHeight="1">
      <c r="B57" s="53" t="s">
        <v>41</v>
      </c>
      <c r="C57" s="54"/>
      <c r="D57" s="54"/>
      <c r="E57" s="54"/>
      <c r="F57" s="54"/>
      <c r="G57" s="54"/>
      <c r="H57" s="54"/>
      <c r="I57" s="54"/>
      <c r="J57" s="54"/>
      <c r="K57" s="55"/>
    </row>
    <row r="58" ht="15.75" customHeight="1">
      <c r="B58" s="56"/>
      <c r="C58" s="56"/>
      <c r="D58" s="56"/>
      <c r="E58" s="1"/>
      <c r="F58" s="52"/>
      <c r="G58" s="52"/>
      <c r="H58" s="52"/>
      <c r="I58" s="52"/>
      <c r="J58" s="52"/>
      <c r="K58" s="52"/>
    </row>
    <row r="59" ht="15.75" customHeight="1">
      <c r="A59" s="2"/>
      <c r="B59" s="6" t="s">
        <v>1</v>
      </c>
    </row>
    <row r="60" ht="15.75" customHeight="1">
      <c r="B60" s="56"/>
      <c r="C60" s="56"/>
      <c r="D60" s="56"/>
      <c r="E60" s="1"/>
      <c r="F60" s="52"/>
      <c r="G60" s="52"/>
      <c r="H60" s="52"/>
      <c r="I60" s="52"/>
      <c r="J60" s="52"/>
      <c r="K60" s="52"/>
    </row>
    <row r="61" ht="15.75" customHeight="1">
      <c r="B61" s="57"/>
      <c r="C61" s="17"/>
      <c r="D61" s="58" t="s">
        <v>42</v>
      </c>
      <c r="E61" s="17"/>
      <c r="F61" s="59" t="s">
        <v>43</v>
      </c>
      <c r="G61" s="60"/>
      <c r="H61" s="59" t="s">
        <v>44</v>
      </c>
      <c r="I61" s="60"/>
      <c r="J61" s="59" t="s">
        <v>45</v>
      </c>
      <c r="K61" s="60"/>
    </row>
    <row r="62" ht="15.75" customHeight="1">
      <c r="B62" s="61"/>
      <c r="C62" s="41"/>
      <c r="D62" s="61"/>
      <c r="E62" s="41"/>
      <c r="F62" s="62"/>
      <c r="G62" s="63"/>
      <c r="H62" s="62"/>
      <c r="I62" s="63"/>
      <c r="J62" s="62"/>
      <c r="K62" s="63"/>
    </row>
    <row r="63" ht="15.75" customHeight="1">
      <c r="B63" s="64" t="s">
        <v>46</v>
      </c>
      <c r="C63" s="41"/>
      <c r="D63" s="65">
        <f>E49</f>
        <v>0</v>
      </c>
      <c r="E63" s="66"/>
      <c r="F63" s="65" t="str">
        <f>E88</f>
        <v/>
      </c>
      <c r="G63" s="66"/>
      <c r="H63" s="65" t="str">
        <f>G88</f>
        <v/>
      </c>
      <c r="I63" s="66"/>
      <c r="J63" s="65" t="str">
        <f>I88</f>
        <v/>
      </c>
      <c r="K63" s="41"/>
    </row>
    <row r="64" ht="15.75" customHeight="1">
      <c r="B64" s="64" t="s">
        <v>47</v>
      </c>
      <c r="C64" s="41"/>
      <c r="D64" s="65">
        <f>SUM(F21:K21)</f>
        <v>0</v>
      </c>
      <c r="E64" s="66"/>
      <c r="F64" s="65">
        <f>SUM(L21:Q21)</f>
        <v>0</v>
      </c>
      <c r="G64" s="66"/>
      <c r="H64" s="65">
        <f>SUM(R21:W21)</f>
        <v>0</v>
      </c>
      <c r="I64" s="66"/>
      <c r="J64" s="65">
        <f>SUM(X21:AC21)</f>
        <v>0</v>
      </c>
      <c r="K64" s="41"/>
    </row>
    <row r="65" ht="15.75" customHeight="1">
      <c r="B65" s="16" t="s">
        <v>48</v>
      </c>
      <c r="C65" s="17"/>
      <c r="D65" s="67">
        <v>0.0</v>
      </c>
      <c r="E65" s="63"/>
      <c r="F65" s="67">
        <v>0.0</v>
      </c>
      <c r="G65" s="63"/>
      <c r="H65" s="67">
        <v>0.0</v>
      </c>
      <c r="I65" s="63"/>
      <c r="J65" s="67">
        <v>0.0</v>
      </c>
      <c r="K65" s="63"/>
    </row>
    <row r="66" ht="15.75" customHeight="1">
      <c r="B66" s="20"/>
      <c r="C66" s="25" t="s">
        <v>49</v>
      </c>
      <c r="D66" s="67">
        <v>0.0</v>
      </c>
      <c r="E66" s="63"/>
      <c r="F66" s="67">
        <v>0.0</v>
      </c>
      <c r="G66" s="63"/>
      <c r="H66" s="67">
        <v>0.0</v>
      </c>
      <c r="I66" s="63"/>
      <c r="J66" s="67">
        <v>0.0</v>
      </c>
      <c r="K66" s="63"/>
    </row>
    <row r="67" ht="15.75" customHeight="1">
      <c r="B67" s="68"/>
      <c r="C67" s="25" t="s">
        <v>50</v>
      </c>
      <c r="D67" s="67">
        <f>E65-E66</f>
        <v>0</v>
      </c>
      <c r="E67" s="63"/>
      <c r="F67" s="67">
        <f>G65-G66</f>
        <v>0</v>
      </c>
      <c r="G67" s="63"/>
      <c r="H67" s="67">
        <f>I65-I66</f>
        <v>0</v>
      </c>
      <c r="I67" s="63"/>
      <c r="J67" s="67">
        <f>K65-K66</f>
        <v>0</v>
      </c>
      <c r="K67" s="63"/>
    </row>
    <row r="68" ht="15.75" customHeight="1">
      <c r="B68" s="31" t="s">
        <v>51</v>
      </c>
      <c r="C68" s="45"/>
      <c r="D68" s="67">
        <f>SUM(F14:K20)</f>
        <v>0</v>
      </c>
      <c r="E68" s="63"/>
      <c r="F68" s="67">
        <f>SUM(L14:Q20)</f>
        <v>0</v>
      </c>
      <c r="G68" s="63"/>
      <c r="H68" s="67">
        <f>SUM(R14:W20)</f>
        <v>0</v>
      </c>
      <c r="I68" s="63"/>
      <c r="J68" s="67">
        <f>SUM(X14:AC20)</f>
        <v>0</v>
      </c>
      <c r="K68" s="63"/>
    </row>
    <row r="69" ht="15.75" customHeight="1">
      <c r="B69" s="68"/>
      <c r="C69" s="25" t="s">
        <v>52</v>
      </c>
      <c r="D69" s="67">
        <f t="shared" ref="D69:D72" si="7">SUM(F14:K14)</f>
        <v>0</v>
      </c>
      <c r="E69" s="63"/>
      <c r="F69" s="67">
        <f t="shared" ref="F69:F72" si="8">SUM(L14:Q14)</f>
        <v>0</v>
      </c>
      <c r="G69" s="63"/>
      <c r="H69" s="67">
        <f t="shared" ref="H69:H72" si="9">SUM(R14:W14)</f>
        <v>0</v>
      </c>
      <c r="I69" s="63"/>
      <c r="J69" s="67">
        <f t="shared" ref="J69:J72" si="10">SUM(X14:AC14)</f>
        <v>0</v>
      </c>
      <c r="K69" s="63"/>
    </row>
    <row r="70" ht="15.75" customHeight="1">
      <c r="B70" s="68"/>
      <c r="C70" s="25" t="s">
        <v>53</v>
      </c>
      <c r="D70" s="67">
        <f t="shared" si="7"/>
        <v>0</v>
      </c>
      <c r="E70" s="63"/>
      <c r="F70" s="67">
        <f t="shared" si="8"/>
        <v>0</v>
      </c>
      <c r="G70" s="63"/>
      <c r="H70" s="67">
        <f t="shared" si="9"/>
        <v>0</v>
      </c>
      <c r="I70" s="63"/>
      <c r="J70" s="67">
        <f t="shared" si="10"/>
        <v>0</v>
      </c>
      <c r="K70" s="63"/>
    </row>
    <row r="71" ht="15.75" customHeight="1">
      <c r="B71" s="68"/>
      <c r="C71" s="25" t="s">
        <v>54</v>
      </c>
      <c r="D71" s="67">
        <f t="shared" si="7"/>
        <v>0</v>
      </c>
      <c r="E71" s="63"/>
      <c r="F71" s="67">
        <f t="shared" si="8"/>
        <v>0</v>
      </c>
      <c r="G71" s="63"/>
      <c r="H71" s="67">
        <f t="shared" si="9"/>
        <v>0</v>
      </c>
      <c r="I71" s="63"/>
      <c r="J71" s="67">
        <f t="shared" si="10"/>
        <v>0</v>
      </c>
      <c r="K71" s="63"/>
    </row>
    <row r="72" ht="15.75" customHeight="1">
      <c r="B72" s="68"/>
      <c r="C72" s="25" t="s">
        <v>55</v>
      </c>
      <c r="D72" s="67">
        <f t="shared" si="7"/>
        <v>0</v>
      </c>
      <c r="E72" s="63"/>
      <c r="F72" s="67">
        <f t="shared" si="8"/>
        <v>0</v>
      </c>
      <c r="G72" s="63"/>
      <c r="H72" s="67">
        <f t="shared" si="9"/>
        <v>0</v>
      </c>
      <c r="I72" s="63"/>
      <c r="J72" s="67">
        <f t="shared" si="10"/>
        <v>0</v>
      </c>
      <c r="K72" s="63"/>
    </row>
    <row r="73" ht="15.75" customHeight="1">
      <c r="B73" s="69"/>
      <c r="C73" s="70" t="s">
        <v>56</v>
      </c>
      <c r="D73" s="71">
        <f>SUM(F18:K20)</f>
        <v>0</v>
      </c>
      <c r="E73" s="66"/>
      <c r="F73" s="71">
        <f>SUM(L18:Q20)</f>
        <v>0</v>
      </c>
      <c r="G73" s="66"/>
      <c r="H73" s="71">
        <f>SUM(R17:W20)</f>
        <v>0</v>
      </c>
      <c r="I73" s="66"/>
      <c r="J73" s="71">
        <f>SUM(X18:AC20)</f>
        <v>0</v>
      </c>
      <c r="K73" s="66"/>
    </row>
    <row r="74" ht="15.75" customHeight="1">
      <c r="B74" s="64" t="s">
        <v>57</v>
      </c>
      <c r="C74" s="41"/>
      <c r="D74" s="65">
        <f>SUM(F47:K47)</f>
        <v>0</v>
      </c>
      <c r="E74" s="66"/>
      <c r="F74" s="65">
        <f>SUM(L47:Q47)</f>
        <v>0</v>
      </c>
      <c r="G74" s="66"/>
      <c r="H74" s="65">
        <f>SUM(R47:W47)</f>
        <v>0</v>
      </c>
      <c r="I74" s="66"/>
      <c r="J74" s="65">
        <f>SUM(X47:AC47)</f>
        <v>0</v>
      </c>
      <c r="K74" s="41"/>
    </row>
    <row r="75" ht="15.75" customHeight="1">
      <c r="B75" s="31" t="s">
        <v>58</v>
      </c>
      <c r="C75" s="45"/>
      <c r="D75" s="67">
        <f>SUM(F24:K39)</f>
        <v>0</v>
      </c>
      <c r="E75" s="63"/>
      <c r="F75" s="67">
        <f>SUM(L24:Q39)</f>
        <v>0</v>
      </c>
      <c r="G75" s="63"/>
      <c r="H75" s="67">
        <f>SUM(R24:W39)</f>
        <v>0</v>
      </c>
      <c r="I75" s="63"/>
      <c r="J75" s="67">
        <f>SUM(X24:AC39)</f>
        <v>0</v>
      </c>
      <c r="K75" s="63"/>
    </row>
    <row r="76" ht="15.75" customHeight="1">
      <c r="B76" s="68"/>
      <c r="C76" s="25" t="s">
        <v>59</v>
      </c>
      <c r="D76" s="67">
        <f>SUM(F31:K31)</f>
        <v>0</v>
      </c>
      <c r="E76" s="63"/>
      <c r="F76" s="67">
        <f>SUM(L31:Q31)</f>
        <v>0</v>
      </c>
      <c r="G76" s="63"/>
      <c r="H76" s="67">
        <f>SUM(R31:W31)</f>
        <v>0</v>
      </c>
      <c r="I76" s="63"/>
      <c r="J76" s="67">
        <f>SUM(X31:AC31)</f>
        <v>0</v>
      </c>
      <c r="K76" s="63"/>
    </row>
    <row r="77" ht="15.75" customHeight="1">
      <c r="B77" s="68"/>
      <c r="C77" s="25" t="s">
        <v>60</v>
      </c>
      <c r="D77" s="67">
        <f>SUM(F37:K37)</f>
        <v>0</v>
      </c>
      <c r="E77" s="63"/>
      <c r="F77" s="67">
        <f>SUM(L37:Q37)</f>
        <v>0</v>
      </c>
      <c r="G77" s="63"/>
      <c r="H77" s="67">
        <f>SUM(R37:W37)</f>
        <v>0</v>
      </c>
      <c r="I77" s="63"/>
      <c r="J77" s="67">
        <f>SUM(X37:AC37)</f>
        <v>0</v>
      </c>
      <c r="K77" s="63"/>
    </row>
    <row r="78" ht="15.75" customHeight="1">
      <c r="B78" s="68"/>
      <c r="C78" s="25" t="s">
        <v>61</v>
      </c>
      <c r="D78" s="67">
        <f>SUM(F36:K36)</f>
        <v>0</v>
      </c>
      <c r="E78" s="63"/>
      <c r="F78" s="67">
        <f>SUM(L36:Q36)</f>
        <v>0</v>
      </c>
      <c r="G78" s="63"/>
      <c r="H78" s="67">
        <f>SUM(R36:W36)</f>
        <v>0</v>
      </c>
      <c r="I78" s="63"/>
      <c r="J78" s="67">
        <f>SUM(X36:AC36)</f>
        <v>0</v>
      </c>
      <c r="K78" s="63"/>
    </row>
    <row r="79" ht="15.75" customHeight="1">
      <c r="B79" s="68"/>
      <c r="C79" s="25" t="s">
        <v>62</v>
      </c>
      <c r="D79" s="67">
        <f>SUM(F38:K38)</f>
        <v>0</v>
      </c>
      <c r="E79" s="63"/>
      <c r="F79" s="67">
        <f>SUM(L38:Q38)</f>
        <v>0</v>
      </c>
      <c r="G79" s="63"/>
      <c r="H79" s="67">
        <f>SUM(R38:W38)</f>
        <v>0</v>
      </c>
      <c r="I79" s="63"/>
      <c r="J79" s="67">
        <f>SUM(X38:AC38)</f>
        <v>0</v>
      </c>
      <c r="K79" s="63"/>
    </row>
    <row r="80" ht="15.75" customHeight="1">
      <c r="B80" s="68"/>
      <c r="C80" s="25" t="s">
        <v>63</v>
      </c>
      <c r="D80" s="67">
        <f>SUM(F39:K39)+SUM(F24:K30)+SUM(F32:K35)</f>
        <v>0</v>
      </c>
      <c r="E80" s="63"/>
      <c r="F80" s="67">
        <f>SUM(L39:Q39)+SUM(L24:Q30)+SUM(L32:Q35)</f>
        <v>0</v>
      </c>
      <c r="G80" s="63"/>
      <c r="H80" s="67">
        <f>SUM(R39:W39)+SUM(R24:W30)+SUM(R32:W35)</f>
        <v>0</v>
      </c>
      <c r="I80" s="63"/>
      <c r="J80" s="67">
        <f>SUM(X39:AC39)+SUM(X24:AC30)+SUM(X32:AC35)</f>
        <v>0</v>
      </c>
      <c r="K80" s="63"/>
    </row>
    <row r="81" ht="15.75" customHeight="1">
      <c r="B81" s="31" t="s">
        <v>64</v>
      </c>
      <c r="C81" s="45"/>
      <c r="D81" s="67">
        <f>SUM(F42:K46)</f>
        <v>0</v>
      </c>
      <c r="E81" s="63"/>
      <c r="F81" s="67">
        <f>SUM(L42:Q46)</f>
        <v>0</v>
      </c>
      <c r="G81" s="63"/>
      <c r="H81" s="67">
        <f>SUM(R42:W46)</f>
        <v>0</v>
      </c>
      <c r="I81" s="63"/>
      <c r="J81" s="67">
        <f>SUM(X42:AC46)</f>
        <v>0</v>
      </c>
      <c r="K81" s="63"/>
    </row>
    <row r="82" ht="15.75" customHeight="1">
      <c r="B82" s="72"/>
      <c r="C82" s="25" t="s">
        <v>65</v>
      </c>
      <c r="D82" s="67">
        <f>SUM(F42:K42)</f>
        <v>0</v>
      </c>
      <c r="E82" s="63"/>
      <c r="F82" s="67">
        <f>SUM(L42:Q42)</f>
        <v>0</v>
      </c>
      <c r="G82" s="63"/>
      <c r="H82" s="67">
        <f>SUM(R42:W42)</f>
        <v>0</v>
      </c>
      <c r="I82" s="63"/>
      <c r="J82" s="67">
        <f>SUM(X42:AC42)</f>
        <v>0</v>
      </c>
      <c r="K82" s="63"/>
    </row>
    <row r="83" ht="15.75" customHeight="1">
      <c r="B83" s="72"/>
      <c r="C83" s="25" t="s">
        <v>66</v>
      </c>
      <c r="D83" s="67">
        <f>SUM(F44:K44)</f>
        <v>0</v>
      </c>
      <c r="E83" s="63"/>
      <c r="F83" s="67">
        <f>SUM(L44:Q44)</f>
        <v>0</v>
      </c>
      <c r="G83" s="63"/>
      <c r="H83" s="67">
        <f>SUM(R44:W44)</f>
        <v>0</v>
      </c>
      <c r="I83" s="63"/>
      <c r="J83" s="67">
        <f>SUM(X44:AC44)</f>
        <v>0</v>
      </c>
      <c r="K83" s="63"/>
    </row>
    <row r="84" ht="15.75" customHeight="1">
      <c r="B84" s="72"/>
      <c r="C84" s="25" t="s">
        <v>67</v>
      </c>
      <c r="D84" s="67">
        <f>SUM(F43:K43)</f>
        <v>0</v>
      </c>
      <c r="E84" s="63"/>
      <c r="F84" s="67">
        <f>SUM(L43:Q43)</f>
        <v>0</v>
      </c>
      <c r="G84" s="63"/>
      <c r="H84" s="67">
        <f>SUM(R43:W43)</f>
        <v>0</v>
      </c>
      <c r="I84" s="63"/>
      <c r="J84" s="67">
        <f>SUM(X43:AC43)</f>
        <v>0</v>
      </c>
      <c r="K84" s="63"/>
    </row>
    <row r="85" ht="15.75" customHeight="1">
      <c r="B85" s="72"/>
      <c r="C85" s="25" t="s">
        <v>68</v>
      </c>
      <c r="D85" s="67">
        <f t="shared" ref="D85:D86" si="11">SUM(F45:K45)</f>
        <v>0</v>
      </c>
      <c r="E85" s="63"/>
      <c r="F85" s="67">
        <f t="shared" ref="F85:F86" si="12">SUM(L45:Q45)</f>
        <v>0</v>
      </c>
      <c r="G85" s="63"/>
      <c r="H85" s="67">
        <f t="shared" ref="H85:H86" si="13">SUM(R45:W45)</f>
        <v>0</v>
      </c>
      <c r="I85" s="63"/>
      <c r="J85" s="67">
        <f t="shared" ref="J85:J86" si="14">SUM(X45:AC45)</f>
        <v>0</v>
      </c>
      <c r="K85" s="63"/>
    </row>
    <row r="86" ht="15.75" customHeight="1">
      <c r="B86" s="73"/>
      <c r="C86" s="70" t="s">
        <v>69</v>
      </c>
      <c r="D86" s="71">
        <f t="shared" si="11"/>
        <v>0</v>
      </c>
      <c r="E86" s="66"/>
      <c r="F86" s="71">
        <f t="shared" si="12"/>
        <v>0</v>
      </c>
      <c r="G86" s="66"/>
      <c r="H86" s="71">
        <f t="shared" si="13"/>
        <v>0</v>
      </c>
      <c r="I86" s="66"/>
      <c r="J86" s="71">
        <f t="shared" si="14"/>
        <v>0</v>
      </c>
      <c r="K86" s="66"/>
    </row>
    <row r="87" ht="15.75" customHeight="1">
      <c r="B87" s="64" t="s">
        <v>70</v>
      </c>
      <c r="C87" s="41"/>
      <c r="D87" s="65">
        <f>E64-E74</f>
        <v>0</v>
      </c>
      <c r="E87" s="66"/>
      <c r="F87" s="65">
        <f>G64-G74</f>
        <v>0</v>
      </c>
      <c r="G87" s="66"/>
      <c r="H87" s="65">
        <f>I64-I74</f>
        <v>0</v>
      </c>
      <c r="I87" s="66"/>
      <c r="J87" s="65">
        <f>K64-K74</f>
        <v>0</v>
      </c>
      <c r="K87" s="66"/>
    </row>
    <row r="88" ht="15.75" customHeight="1">
      <c r="B88" s="64" t="s">
        <v>71</v>
      </c>
      <c r="C88" s="41"/>
      <c r="D88" s="65">
        <f>E63+E87</f>
        <v>0</v>
      </c>
      <c r="E88" s="66"/>
      <c r="F88" s="65">
        <f>G63+G87</f>
        <v>0</v>
      </c>
      <c r="G88" s="66"/>
      <c r="H88" s="65">
        <f>I63+I87</f>
        <v>0</v>
      </c>
      <c r="I88" s="66"/>
      <c r="J88" s="65">
        <f>K63+K87</f>
        <v>0</v>
      </c>
      <c r="K88" s="66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0">
    <mergeCell ref="C1:E1"/>
    <mergeCell ref="B2:AB2"/>
    <mergeCell ref="B6:C6"/>
    <mergeCell ref="B7:C7"/>
    <mergeCell ref="B24:C24"/>
    <mergeCell ref="B26:C26"/>
    <mergeCell ref="B4:AB4"/>
    <mergeCell ref="H61:I62"/>
    <mergeCell ref="J61:K62"/>
    <mergeCell ref="B50:C50"/>
    <mergeCell ref="B52:C52"/>
    <mergeCell ref="B53:C53"/>
    <mergeCell ref="B57:K57"/>
    <mergeCell ref="B61:C62"/>
    <mergeCell ref="D61:E62"/>
    <mergeCell ref="F61:G62"/>
    <mergeCell ref="B59:K59"/>
    <mergeCell ref="F64:G64"/>
    <mergeCell ref="H64:I64"/>
    <mergeCell ref="B63:C63"/>
    <mergeCell ref="D63:E63"/>
    <mergeCell ref="F63:G63"/>
    <mergeCell ref="H63:I63"/>
    <mergeCell ref="J63:K63"/>
    <mergeCell ref="D64:E64"/>
    <mergeCell ref="J64:K64"/>
    <mergeCell ref="D68:E68"/>
    <mergeCell ref="F68:G68"/>
    <mergeCell ref="H68:I68"/>
    <mergeCell ref="J68:K68"/>
    <mergeCell ref="B64:C64"/>
    <mergeCell ref="B65:C65"/>
    <mergeCell ref="D65:E65"/>
    <mergeCell ref="F65:G65"/>
    <mergeCell ref="H65:I65"/>
    <mergeCell ref="J65:K65"/>
    <mergeCell ref="D66:E66"/>
    <mergeCell ref="J66:K66"/>
    <mergeCell ref="F66:G66"/>
    <mergeCell ref="H66:I66"/>
    <mergeCell ref="D67:E67"/>
    <mergeCell ref="F67:G67"/>
    <mergeCell ref="H67:I67"/>
    <mergeCell ref="J67:K67"/>
    <mergeCell ref="B68:C68"/>
    <mergeCell ref="D69:E69"/>
    <mergeCell ref="F69:G69"/>
    <mergeCell ref="H69:I69"/>
    <mergeCell ref="J69:K69"/>
    <mergeCell ref="F70:G70"/>
    <mergeCell ref="H70:I70"/>
    <mergeCell ref="J70:K70"/>
    <mergeCell ref="H72:I72"/>
    <mergeCell ref="J72:K72"/>
    <mergeCell ref="D70:E70"/>
    <mergeCell ref="D71:E71"/>
    <mergeCell ref="F71:G71"/>
    <mergeCell ref="H71:I71"/>
    <mergeCell ref="J71:K71"/>
    <mergeCell ref="D72:E72"/>
    <mergeCell ref="F72:G72"/>
    <mergeCell ref="H74:I74"/>
    <mergeCell ref="J74:K74"/>
    <mergeCell ref="D73:E73"/>
    <mergeCell ref="F73:G73"/>
    <mergeCell ref="H73:I73"/>
    <mergeCell ref="J73:K73"/>
    <mergeCell ref="B74:C74"/>
    <mergeCell ref="D74:E74"/>
    <mergeCell ref="F74:G74"/>
    <mergeCell ref="D83:E83"/>
    <mergeCell ref="F83:G83"/>
    <mergeCell ref="H83:I83"/>
    <mergeCell ref="J83:K83"/>
    <mergeCell ref="F84:G84"/>
    <mergeCell ref="H84:I84"/>
    <mergeCell ref="J84:K84"/>
    <mergeCell ref="H86:I86"/>
    <mergeCell ref="J86:K86"/>
    <mergeCell ref="D84:E84"/>
    <mergeCell ref="D85:E85"/>
    <mergeCell ref="F85:G85"/>
    <mergeCell ref="H85:I85"/>
    <mergeCell ref="J85:K85"/>
    <mergeCell ref="D86:E86"/>
    <mergeCell ref="F86:G86"/>
    <mergeCell ref="F88:G88"/>
    <mergeCell ref="H88:I88"/>
    <mergeCell ref="B87:C87"/>
    <mergeCell ref="D87:E87"/>
    <mergeCell ref="F87:G87"/>
    <mergeCell ref="H87:I87"/>
    <mergeCell ref="J87:K87"/>
    <mergeCell ref="B88:C88"/>
    <mergeCell ref="D88:E88"/>
    <mergeCell ref="J88:K88"/>
    <mergeCell ref="H76:I76"/>
    <mergeCell ref="J76:K76"/>
    <mergeCell ref="B75:C75"/>
    <mergeCell ref="D75:E75"/>
    <mergeCell ref="F75:G75"/>
    <mergeCell ref="H75:I75"/>
    <mergeCell ref="J75:K75"/>
    <mergeCell ref="D76:E76"/>
    <mergeCell ref="F76:G76"/>
    <mergeCell ref="D77:E77"/>
    <mergeCell ref="F77:G77"/>
    <mergeCell ref="H77:I77"/>
    <mergeCell ref="J77:K77"/>
    <mergeCell ref="F78:G78"/>
    <mergeCell ref="H78:I78"/>
    <mergeCell ref="J78:K78"/>
    <mergeCell ref="H80:I80"/>
    <mergeCell ref="J80:K80"/>
    <mergeCell ref="D78:E78"/>
    <mergeCell ref="D79:E79"/>
    <mergeCell ref="F79:G79"/>
    <mergeCell ref="H79:I79"/>
    <mergeCell ref="J79:K79"/>
    <mergeCell ref="D80:E80"/>
    <mergeCell ref="F80:G80"/>
    <mergeCell ref="H82:I82"/>
    <mergeCell ref="J82:K82"/>
    <mergeCell ref="B81:C81"/>
    <mergeCell ref="D81:E81"/>
    <mergeCell ref="F81:G81"/>
    <mergeCell ref="H81:I81"/>
    <mergeCell ref="J81:K81"/>
    <mergeCell ref="D82:E82"/>
    <mergeCell ref="F82:G82"/>
  </mergeCells>
  <drawing r:id="rId1"/>
</worksheet>
</file>