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INNO DAC (Refonte 2.0)\Documents types (client) - a renommer\Canevas vierges\"/>
    </mc:Choice>
  </mc:AlternateContent>
  <xr:revisionPtr revIDLastSave="0" documentId="13_ncr:1_{D00DD9F4-1553-4CC8-8347-8AFF968A6821}" xr6:coauthVersionLast="46" xr6:coauthVersionMax="46" xr10:uidLastSave="{00000000-0000-0000-0000-000000000000}"/>
  <bookViews>
    <workbookView minimized="1" xWindow="24900" yWindow="-10665" windowWidth="9600" windowHeight="4905" tabRatio="699" firstSheet="2" activeTab="2" xr2:uid="{00000000-000D-0000-FFFF-FFFF00000000}"/>
  </bookViews>
  <sheets>
    <sheet name="A - Comptes Prévisionnels" sheetId="2" r:id="rId1"/>
    <sheet name="B - Plan de financement" sheetId="3" r:id="rId2"/>
    <sheet name="C - Plan de trésorerie" sheetId="13" r:id="rId3"/>
  </sheets>
  <definedNames>
    <definedName name="_xlnm.Print_Area" localSheetId="0">'A - Comptes Prévisionnels'!$B$1:$H$44</definedName>
    <definedName name="_xlnm.Print_Area" localSheetId="1">'B - Plan de financement'!$B$1:$H$31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3" l="1"/>
  <c r="F78" i="13"/>
  <c r="E78" i="13"/>
  <c r="D78" i="13"/>
  <c r="E22" i="13" l="1"/>
  <c r="F22" i="13"/>
  <c r="G22" i="13"/>
  <c r="H22" i="13"/>
  <c r="I22" i="13"/>
  <c r="J22" i="13"/>
  <c r="K22" i="13"/>
  <c r="L22" i="13"/>
  <c r="M22" i="13"/>
  <c r="N22" i="13"/>
  <c r="O22" i="13"/>
  <c r="P22" i="13"/>
  <c r="Q22" i="13"/>
  <c r="R22" i="13"/>
  <c r="S22" i="13"/>
  <c r="T22" i="13"/>
  <c r="U22" i="13"/>
  <c r="V22" i="13"/>
  <c r="W22" i="13"/>
  <c r="X22" i="13"/>
  <c r="Y22" i="13"/>
  <c r="Z22" i="13"/>
  <c r="AA22" i="13"/>
  <c r="AB22" i="13"/>
  <c r="E47" i="13"/>
  <c r="F47" i="13"/>
  <c r="G47" i="13"/>
  <c r="H47" i="13"/>
  <c r="I47" i="13"/>
  <c r="J47" i="13"/>
  <c r="K47" i="13"/>
  <c r="L47" i="13"/>
  <c r="M47" i="13"/>
  <c r="N47" i="13"/>
  <c r="O47" i="13"/>
  <c r="P47" i="13"/>
  <c r="Q47" i="13"/>
  <c r="R47" i="13"/>
  <c r="S47" i="13"/>
  <c r="T47" i="13"/>
  <c r="U47" i="13"/>
  <c r="V47" i="13"/>
  <c r="W47" i="13"/>
  <c r="X47" i="13"/>
  <c r="Y47" i="13"/>
  <c r="Z47" i="13"/>
  <c r="AA47" i="13"/>
  <c r="AB47" i="13"/>
  <c r="E50" i="13"/>
  <c r="F50" i="13"/>
  <c r="G50" i="13"/>
  <c r="H50" i="13" s="1"/>
  <c r="I50" i="13" s="1"/>
  <c r="J50" i="13" s="1"/>
  <c r="K50" i="13" s="1"/>
  <c r="L50" i="13" s="1"/>
  <c r="M50" i="13" s="1"/>
  <c r="N50" i="13" s="1"/>
  <c r="O50" i="13" s="1"/>
  <c r="P50" i="13" s="1"/>
  <c r="Q50" i="13" s="1"/>
  <c r="R50" i="13" s="1"/>
  <c r="S50" i="13" s="1"/>
  <c r="T50" i="13" s="1"/>
  <c r="U50" i="13" s="1"/>
  <c r="V50" i="13" s="1"/>
  <c r="W50" i="13" s="1"/>
  <c r="X50" i="13" s="1"/>
  <c r="Y50" i="13" s="1"/>
  <c r="Z50" i="13" s="1"/>
  <c r="AA50" i="13" s="1"/>
  <c r="AB50" i="13" s="1"/>
  <c r="D58" i="13"/>
  <c r="D61" i="13"/>
  <c r="D60" i="13" s="1"/>
  <c r="E61" i="13"/>
  <c r="E60" i="13" s="1"/>
  <c r="F61" i="13"/>
  <c r="F60" i="13" s="1"/>
  <c r="G61" i="13"/>
  <c r="D62" i="13"/>
  <c r="E62" i="13"/>
  <c r="F62" i="13"/>
  <c r="G62" i="13"/>
  <c r="D64" i="13"/>
  <c r="E64" i="13"/>
  <c r="F64" i="13"/>
  <c r="G64" i="13"/>
  <c r="D65" i="13"/>
  <c r="E65" i="13"/>
  <c r="F65" i="13"/>
  <c r="G65" i="13"/>
  <c r="D66" i="13"/>
  <c r="E66" i="13"/>
  <c r="F66" i="13"/>
  <c r="G66" i="13"/>
  <c r="D68" i="13"/>
  <c r="E68" i="13"/>
  <c r="F68" i="13"/>
  <c r="G68" i="13"/>
  <c r="D69" i="13"/>
  <c r="E69" i="13"/>
  <c r="F69" i="13"/>
  <c r="G69" i="13"/>
  <c r="D70" i="13"/>
  <c r="E70" i="13"/>
  <c r="F70" i="13"/>
  <c r="G70" i="13"/>
  <c r="D71" i="13"/>
  <c r="E71" i="13"/>
  <c r="F71" i="13"/>
  <c r="G71" i="13"/>
  <c r="D74" i="13"/>
  <c r="E74" i="13"/>
  <c r="F74" i="13"/>
  <c r="G74" i="13"/>
  <c r="D75" i="13"/>
  <c r="E75" i="13"/>
  <c r="F75" i="13"/>
  <c r="G75" i="13"/>
  <c r="D76" i="13"/>
  <c r="E76" i="13"/>
  <c r="F76" i="13"/>
  <c r="G76" i="13"/>
  <c r="D77" i="13"/>
  <c r="E77" i="13"/>
  <c r="F77" i="13"/>
  <c r="G77" i="13"/>
  <c r="D80" i="13"/>
  <c r="E80" i="13"/>
  <c r="F80" i="13"/>
  <c r="G80" i="13"/>
  <c r="D81" i="13"/>
  <c r="E81" i="13"/>
  <c r="F81" i="13"/>
  <c r="G81" i="13"/>
  <c r="D82" i="13"/>
  <c r="E82" i="13"/>
  <c r="F82" i="13"/>
  <c r="G82" i="13"/>
  <c r="D83" i="13"/>
  <c r="E83" i="13"/>
  <c r="F83" i="13"/>
  <c r="G83" i="13"/>
  <c r="D84" i="13"/>
  <c r="E84" i="13"/>
  <c r="F84" i="13"/>
  <c r="G84" i="13"/>
  <c r="E67" i="13" l="1"/>
  <c r="D67" i="13"/>
  <c r="G79" i="13"/>
  <c r="G73" i="13"/>
  <c r="G67" i="13"/>
  <c r="G63" i="13" s="1"/>
  <c r="G59" i="13" s="1"/>
  <c r="F79" i="13"/>
  <c r="F73" i="13"/>
  <c r="F72" i="13" s="1"/>
  <c r="F67" i="13"/>
  <c r="F63" i="13" s="1"/>
  <c r="F59" i="13" s="1"/>
  <c r="E79" i="13"/>
  <c r="E73" i="13"/>
  <c r="E72" i="13" s="1"/>
  <c r="D79" i="13"/>
  <c r="D73" i="13"/>
  <c r="G60" i="13"/>
  <c r="D72" i="13"/>
  <c r="D63" i="13"/>
  <c r="D59" i="13"/>
  <c r="D85" i="13" s="1"/>
  <c r="D86" i="13" s="1"/>
  <c r="E58" i="13" s="1"/>
  <c r="E63" i="13"/>
  <c r="E59" i="13" s="1"/>
  <c r="E85" i="13" s="1"/>
  <c r="G72" i="13"/>
  <c r="E13" i="2"/>
  <c r="E20" i="2" s="1"/>
  <c r="E24" i="2" s="1"/>
  <c r="E28" i="2" s="1"/>
  <c r="E31" i="2" s="1"/>
  <c r="E36" i="2" s="1"/>
  <c r="E39" i="2" s="1"/>
  <c r="F20" i="3" s="1"/>
  <c r="F25" i="3" s="1"/>
  <c r="F26" i="3" s="1"/>
  <c r="F27" i="3" s="1"/>
  <c r="E19" i="2"/>
  <c r="F17" i="3"/>
  <c r="G17" i="3"/>
  <c r="E17" i="3"/>
  <c r="F19" i="2"/>
  <c r="D19" i="2"/>
  <c r="F13" i="2"/>
  <c r="F20" i="2" s="1"/>
  <c r="F24" i="2" s="1"/>
  <c r="F28" i="2" s="1"/>
  <c r="F31" i="2" s="1"/>
  <c r="F36" i="2" s="1"/>
  <c r="F39" i="2" s="1"/>
  <c r="G20" i="3" s="1"/>
  <c r="G25" i="3" s="1"/>
  <c r="G26" i="3" s="1"/>
  <c r="D13" i="2"/>
  <c r="D20" i="2" s="1"/>
  <c r="D24" i="2" s="1"/>
  <c r="D28" i="2" s="1"/>
  <c r="D31" i="2" s="1"/>
  <c r="D36" i="2" s="1"/>
  <c r="D39" i="2" s="1"/>
  <c r="E20" i="3" s="1"/>
  <c r="E25" i="3" s="1"/>
  <c r="E26" i="3" s="1"/>
  <c r="G27" i="3" l="1"/>
  <c r="G85" i="13"/>
  <c r="F85" i="13"/>
  <c r="E86" i="13"/>
  <c r="F58" i="13" s="1"/>
  <c r="F86" i="13" s="1"/>
  <c r="G58" i="13" s="1"/>
  <c r="G86" i="13" l="1"/>
</calcChain>
</file>

<file path=xl/sharedStrings.xml><?xml version="1.0" encoding="utf-8"?>
<sst xmlns="http://schemas.openxmlformats.org/spreadsheetml/2006/main" count="172" uniqueCount="141">
  <si>
    <t>Raison sociale : …</t>
  </si>
  <si>
    <t>MONTANTS EN MILLIERS D'EUROS</t>
  </si>
  <si>
    <r>
      <t xml:space="preserve">Exercice en cours </t>
    </r>
    <r>
      <rPr>
        <sz val="8"/>
        <color indexed="10"/>
        <rFont val="Arial"/>
        <family val="2"/>
      </rPr>
      <t>(1)</t>
    </r>
  </si>
  <si>
    <t>Année …</t>
  </si>
  <si>
    <t>Chiffre d'affaires (HT) total de l'entreprise</t>
  </si>
  <si>
    <t xml:space="preserve">     dont chiffre d'affaires généré par les résultats du programme</t>
  </si>
  <si>
    <t xml:space="preserve">     dont ventes à l'exportation</t>
  </si>
  <si>
    <t xml:space="preserve"> + production immobilisée</t>
  </si>
  <si>
    <t xml:space="preserve"> + production stockée</t>
  </si>
  <si>
    <t>A. TOTAL DES PRODUITS D'EXPLOITATION</t>
  </si>
  <si>
    <t>Achat de matières premières et marchandises</t>
  </si>
  <si>
    <t>+/- Variation de stock de matières et marchandises</t>
  </si>
  <si>
    <t>+ Autres achats et charges externes</t>
  </si>
  <si>
    <t xml:space="preserve">     dont sous traitance</t>
  </si>
  <si>
    <t xml:space="preserve">     dont crédit bail - redevances</t>
  </si>
  <si>
    <t>B. TOTAL CONSOMMATION EN PROVENANCE DE TIERS</t>
  </si>
  <si>
    <t>C. VALEUR AJOUTEE (A-B)</t>
  </si>
  <si>
    <t>+ Subvention d'exploitation</t>
  </si>
  <si>
    <t>- Impôts et taxes</t>
  </si>
  <si>
    <t>- Charges de personnel</t>
  </si>
  <si>
    <t>D. EXCEDENT BRUT D'EXPLOITATION</t>
  </si>
  <si>
    <t>- Dotation aux amortissements</t>
  </si>
  <si>
    <t>- Autres charges d'exploitation</t>
  </si>
  <si>
    <t>+ Autres produits d'exploitation</t>
  </si>
  <si>
    <t>E. RESULTAT D'EXPLOITATION</t>
  </si>
  <si>
    <t>+ Produits financiers</t>
  </si>
  <si>
    <t>- Charges financières</t>
  </si>
  <si>
    <t>F. RESULTAT COURANT AVANT IMPOTS</t>
  </si>
  <si>
    <t>+ Produits exceptionnels</t>
  </si>
  <si>
    <t>- Charges exceptionnelles</t>
  </si>
  <si>
    <t>- Participation des salariés</t>
  </si>
  <si>
    <t>- Impôts sur les bénéfices</t>
  </si>
  <si>
    <t>G. RESULTAT DE L'EXERCICE</t>
  </si>
  <si>
    <t>Effectifs</t>
  </si>
  <si>
    <r>
      <rPr>
        <b/>
        <sz val="9"/>
        <color indexed="51"/>
        <rFont val="Arial Narrow"/>
        <family val="2"/>
      </rPr>
      <t>CAPACITE D'AUTOFINANCEMENT</t>
    </r>
    <r>
      <rPr>
        <sz val="9"/>
        <rFont val="Arial"/>
        <family val="2"/>
      </rPr>
      <t xml:space="preserve">
</t>
    </r>
    <r>
      <rPr>
        <sz val="9"/>
        <color indexed="23"/>
        <rFont val="Arial"/>
        <family val="2"/>
      </rPr>
      <t>(G + amortissements + ou - résultats exceptionnels)</t>
    </r>
  </si>
  <si>
    <t>Montant du programme de RDI passé en charges d'exploitation</t>
  </si>
  <si>
    <t>(1)  Exercice suivant le dernier bilan produit au dossier.</t>
  </si>
  <si>
    <t xml:space="preserve">Ces informations sont constituées en un fichier informatisé destiné à l'usage interne de Bpifrance Financement. Il fait l'objet d'une déclaration auprès de la Cnil, conformément à la législation en vigueur. </t>
  </si>
  <si>
    <r>
      <rPr>
        <b/>
        <sz val="8"/>
        <color indexed="23"/>
        <rFont val="Arial"/>
        <family val="2"/>
      </rPr>
      <t>Exercice en cours</t>
    </r>
    <r>
      <rPr>
        <b/>
        <sz val="8"/>
        <rFont val="Arial"/>
        <family val="2"/>
      </rPr>
      <t xml:space="preserve"> </t>
    </r>
    <r>
      <rPr>
        <sz val="9"/>
        <color indexed="10"/>
        <rFont val="Arial"/>
        <family val="2"/>
      </rPr>
      <t>(1)</t>
    </r>
  </si>
  <si>
    <r>
      <rPr>
        <sz val="9"/>
        <color indexed="23"/>
        <rFont val="Arial"/>
        <family val="2"/>
      </rPr>
      <t>Immobilisation des dépenses du programme de RDI proposé</t>
    </r>
    <r>
      <rPr>
        <sz val="9"/>
        <color indexed="63"/>
        <rFont val="Arial"/>
        <family val="2"/>
      </rPr>
      <t xml:space="preserve"> </t>
    </r>
    <r>
      <rPr>
        <sz val="9"/>
        <color indexed="10"/>
        <rFont val="Arial"/>
        <family val="2"/>
      </rPr>
      <t>(2)</t>
    </r>
  </si>
  <si>
    <r>
      <rPr>
        <sz val="9"/>
        <color indexed="23"/>
        <rFont val="Arial"/>
        <family val="2"/>
      </rPr>
      <t xml:space="preserve">Investissements liés au lancement industriel et commercial 
des résultats du programme de RDI conduit </t>
    </r>
    <r>
      <rPr>
        <sz val="9"/>
        <color indexed="10"/>
        <rFont val="Arial"/>
        <family val="2"/>
      </rPr>
      <t>(3)</t>
    </r>
  </si>
  <si>
    <r>
      <rPr>
        <sz val="9"/>
        <color indexed="23"/>
        <rFont val="Arial"/>
        <family val="2"/>
      </rPr>
      <t>Investissements courants</t>
    </r>
    <r>
      <rPr>
        <sz val="9"/>
        <color indexed="63"/>
        <rFont val="Arial"/>
        <family val="2"/>
      </rPr>
      <t xml:space="preserve"> </t>
    </r>
    <r>
      <rPr>
        <sz val="9"/>
        <color indexed="10"/>
        <rFont val="Arial"/>
        <family val="2"/>
      </rPr>
      <t>(4)</t>
    </r>
  </si>
  <si>
    <t>Besoin en fonds</t>
  </si>
  <si>
    <t>Augmentation (+)</t>
  </si>
  <si>
    <r>
      <rPr>
        <sz val="9"/>
        <color indexed="23"/>
        <rFont val="Arial"/>
        <family val="2"/>
      </rPr>
      <t>de roulement</t>
    </r>
    <r>
      <rPr>
        <sz val="9"/>
        <color indexed="63"/>
        <rFont val="Arial"/>
        <family val="2"/>
      </rPr>
      <t xml:space="preserve"> </t>
    </r>
    <r>
      <rPr>
        <sz val="9"/>
        <color indexed="10"/>
        <rFont val="Arial"/>
        <family val="2"/>
      </rPr>
      <t>(5)</t>
    </r>
  </si>
  <si>
    <t>Diminution (-)</t>
  </si>
  <si>
    <t>Remboursement de crédit</t>
  </si>
  <si>
    <t>Divers (dont distribution de dividendes)</t>
  </si>
  <si>
    <t>TOTAL DES BESOINS</t>
  </si>
  <si>
    <t>Augmentation de capital</t>
  </si>
  <si>
    <t>Apports en comptes courants</t>
  </si>
  <si>
    <t>Capacité d'autofinancement</t>
  </si>
  <si>
    <t xml:space="preserve">Emprunts </t>
  </si>
  <si>
    <t>Déjà négociés</t>
  </si>
  <si>
    <t>Restant à négocier</t>
  </si>
  <si>
    <r>
      <t xml:space="preserve">Aide </t>
    </r>
    <r>
      <rPr>
        <b/>
        <sz val="9"/>
        <color indexed="23"/>
        <rFont val="Arial"/>
        <family val="2"/>
      </rPr>
      <t xml:space="preserve">Bpifrance </t>
    </r>
    <r>
      <rPr>
        <sz val="9"/>
        <color indexed="23"/>
        <rFont val="Arial"/>
        <family val="2"/>
      </rPr>
      <t>envisageable</t>
    </r>
  </si>
  <si>
    <t>Autres aides publiques prévues</t>
  </si>
  <si>
    <t>TOTAL DES RESSOURCES</t>
  </si>
  <si>
    <t>SOLDE DE TRESORERIE</t>
  </si>
  <si>
    <r>
      <rPr>
        <b/>
        <sz val="9"/>
        <color indexed="51"/>
        <rFont val="Arial Narrow"/>
        <family val="2"/>
      </rPr>
      <t>CUMUL DE TRESORERIE</t>
    </r>
    <r>
      <rPr>
        <sz val="9"/>
        <rFont val="Arial Narrow"/>
        <family val="2"/>
      </rPr>
      <t xml:space="preserve"> </t>
    </r>
    <r>
      <rPr>
        <sz val="9"/>
        <color indexed="10"/>
        <rFont val="Arial"/>
        <family val="2"/>
      </rPr>
      <t>(6)</t>
    </r>
  </si>
  <si>
    <t>(1)  Exercice suivant le dernier bilan produit au dossier.
(2)  Les dépenses du programme peuvent être immobilisées et amorties, ou bien passées en charges d’exploitation. Dans l’un ou l’autre cas, il doit en être tenu compte.
(3) Investissements matériels (machines de production, ...) et immatériels (promotions, salons, marketing, stocks de démonstration, ...) liés au lancement industriel et commercial des résultats du programme de RDI, non passés en charges d'exploitation dans le compte de résultats prévisionnel.
(4)  Tous programmes d’investissements (hors dépenses relevant de l’aide demandée), prévus en terrains, bâtiments, matériels, immobilisations incorporelles.
(5)  Augmentation ou diminution du besoin en fonds de roulement lié au cycle d’exploitation.
(6)  Cumul à réaliser en prenant en compte le solde de trésorerie du dernier bilan produit au dossier.</t>
  </si>
  <si>
    <r>
      <t xml:space="preserve">    </t>
    </r>
    <r>
      <rPr>
        <b/>
        <sz val="16"/>
        <color rgb="FFFFC000"/>
        <rFont val="Arial Narrow"/>
        <family val="2"/>
      </rPr>
      <t>B</t>
    </r>
    <r>
      <rPr>
        <b/>
        <sz val="16"/>
        <color rgb="FF5F5F5F"/>
        <rFont val="Arial Narrow"/>
        <family val="2"/>
      </rPr>
      <t xml:space="preserve"> :  Comptes de résultats prévisionnels de l'entreprise</t>
    </r>
  </si>
  <si>
    <r>
      <rPr>
        <b/>
        <sz val="16"/>
        <color indexed="23"/>
        <rFont val="Arial Narrow"/>
        <family val="2"/>
      </rPr>
      <t xml:space="preserve">   </t>
    </r>
    <r>
      <rPr>
        <b/>
        <sz val="16"/>
        <color indexed="51"/>
        <rFont val="Arial Narrow"/>
        <family val="2"/>
      </rPr>
      <t xml:space="preserve"> C</t>
    </r>
    <r>
      <rPr>
        <b/>
        <sz val="16"/>
        <color indexed="23"/>
        <rFont val="Arial Narrow"/>
        <family val="2"/>
      </rPr>
      <t xml:space="preserve"> :  Plan de financement prévisionnel de l'entreprise</t>
    </r>
  </si>
  <si>
    <t>Ces informations sont constituées en un fichier informatisé destiné à l'usage interne de Bpifrance Financement. Il fait l'objet d'une déclaration auprès de la Cnil, conformément à la législation en vigueur.</t>
  </si>
  <si>
    <t>CUMUL DE TRESORERIE</t>
  </si>
  <si>
    <t>TOTAL DES DECAISSEMENTS</t>
  </si>
  <si>
    <t>Investissements</t>
  </si>
  <si>
    <t>Hors exploitation</t>
  </si>
  <si>
    <t>Accompagnement incubateur</t>
  </si>
  <si>
    <t>Marketing / Communication</t>
  </si>
  <si>
    <t>Frais généraux</t>
  </si>
  <si>
    <t>Frais juridiques et administratifs</t>
  </si>
  <si>
    <t>TVA reversée</t>
  </si>
  <si>
    <t>Impôts et taxes</t>
  </si>
  <si>
    <t>Achat de matière première</t>
  </si>
  <si>
    <t>Exploitation</t>
  </si>
  <si>
    <t>TOTAL DES ENCAISSEMENTS</t>
  </si>
  <si>
    <t>Remboursement de TVA</t>
  </si>
  <si>
    <t>Abonnements</t>
  </si>
  <si>
    <t>Revenus publicitaires</t>
  </si>
  <si>
    <t>Ventes</t>
  </si>
  <si>
    <t>MM-AA</t>
  </si>
  <si>
    <t>MONTANTS EN EUROS</t>
  </si>
  <si>
    <t>Solde cumulé de trésorerie en fin de période</t>
  </si>
  <si>
    <t>Solde de trésorerie en fin de période</t>
  </si>
  <si>
    <t>Dont autres décaissements hors exploitation</t>
  </si>
  <si>
    <t>Dont remboursements de compte courant</t>
  </si>
  <si>
    <t>Dont remboursements financements hors Bpifrance anciens et nouveaux (en capital)</t>
  </si>
  <si>
    <t>Dont remboursements financements Bpifrance anciens et nouveaux (en capital)</t>
  </si>
  <si>
    <t>Dont investissements corporels et incorporels</t>
  </si>
  <si>
    <t>Décaissements hors exploitation (remboursements, prélèvements, investissements, …) *</t>
  </si>
  <si>
    <t>Dont autres décaissements d'exploitation</t>
  </si>
  <si>
    <t>Dont loyers sur crédit-bail anciens et nouveaux</t>
  </si>
  <si>
    <t>Dont intérêts sur financements hors Bpifrance anciens et nouveaux</t>
  </si>
  <si>
    <t>Dont intérêts sur financements Bpifrance anciens et nouveaux</t>
  </si>
  <si>
    <t>Dont dépenses de R&amp;D</t>
  </si>
  <si>
    <t>Décaissements d’exploitation (charges variables, achats et charges externes, impôts, taxes, charges de personnel, …) *</t>
  </si>
  <si>
    <t>Décaissements</t>
  </si>
  <si>
    <t>Dont autres encaissements hors exploitation</t>
  </si>
  <si>
    <t>Dont subvention</t>
  </si>
  <si>
    <t>Dont aides remboursables : AR, PTZI,…</t>
  </si>
  <si>
    <t>Dont prêt et crédit-bail</t>
  </si>
  <si>
    <t>Dont financements Bpifrance</t>
  </si>
  <si>
    <t>Dont prêts bancaires</t>
  </si>
  <si>
    <t>Dont apports en compte courant</t>
  </si>
  <si>
    <t>Dont levées de fonds</t>
  </si>
  <si>
    <t>Encaissements hors exploitation *</t>
  </si>
  <si>
    <t>Dont autres produits d'exploitation (CIR/CII, TVA et autres produits)</t>
  </si>
  <si>
    <t>Dont encaissements sur ventes</t>
  </si>
  <si>
    <t>Encaissements d'exploitation *</t>
  </si>
  <si>
    <t>Encaissements</t>
  </si>
  <si>
    <t>Trésorerie en début de période *</t>
  </si>
  <si>
    <t>18 à 24 mois</t>
  </si>
  <si>
    <t>12 à 18 mois</t>
  </si>
  <si>
    <t>6 à 12 mois</t>
  </si>
  <si>
    <t>Aujourd'hui à 6 mois</t>
  </si>
  <si>
    <t>K€ TTC, tous les montants doivent être ≥0</t>
  </si>
  <si>
    <t>PLAN DE TRÉSORERIE</t>
  </si>
  <si>
    <r>
      <t>SOLDE DE TRESORERIE INITIAL</t>
    </r>
    <r>
      <rPr>
        <sz val="9"/>
        <color rgb="FFFF0000"/>
        <rFont val="Arial Narrow"/>
        <family val="2"/>
      </rPr>
      <t xml:space="preserve"> (dernier relevé bancaire mensuel)</t>
    </r>
  </si>
  <si>
    <t>Autres</t>
  </si>
  <si>
    <t>Remboursement de CCA</t>
  </si>
  <si>
    <t>Remboursement d'emprunts hors Bpifrance</t>
  </si>
  <si>
    <t>Remboursement d'emprunts Bpifrance</t>
  </si>
  <si>
    <t>Charges financières sur financements hors Bpifrance anciens et nouveaux</t>
  </si>
  <si>
    <t>Charges financières sur financements Bpifrance anciens et nouveaux</t>
  </si>
  <si>
    <t xml:space="preserve">Loyers sur crédit bail </t>
  </si>
  <si>
    <t>Loyers</t>
  </si>
  <si>
    <t>Frais de personnel dont charges sociales (hors R&amp;D)</t>
  </si>
  <si>
    <t>Prestataires externes (hors R&amp;D)</t>
  </si>
  <si>
    <t>Frais de personnel dont charges sociales (R&amp;D)</t>
  </si>
  <si>
    <t>Prestataires externes (R&amp;D)</t>
  </si>
  <si>
    <t>Subventions Bpifrance : BFT, Innovup,...</t>
  </si>
  <si>
    <t>Aides remboursables Bpifrance : AR, PI R&amp;D,…</t>
  </si>
  <si>
    <t>Emprunts Bpifrance : PA, PAI, PI</t>
  </si>
  <si>
    <t>Aides publiques (hors Bpifrance)</t>
  </si>
  <si>
    <t>Emprunts (hors Bpifrance)</t>
  </si>
  <si>
    <t>Apports en compte courant</t>
  </si>
  <si>
    <t>Levée de fonds/Augmentation de capital</t>
  </si>
  <si>
    <t>CIR</t>
  </si>
  <si>
    <t>T0 (dépôt du dossier)</t>
  </si>
  <si>
    <r>
      <rPr>
        <b/>
        <sz val="16"/>
        <color indexed="51"/>
        <rFont val="Arial Narrow"/>
        <family val="2"/>
      </rPr>
      <t xml:space="preserve">   F : </t>
    </r>
    <r>
      <rPr>
        <b/>
        <sz val="16"/>
        <color indexed="63"/>
        <rFont val="Arial Narrow"/>
        <family val="2"/>
      </rPr>
      <t xml:space="preserve"> Plan de trésorerie prévisionnel </t>
    </r>
    <r>
      <rPr>
        <b/>
        <sz val="12"/>
        <color indexed="63"/>
        <rFont val="Arial Narrow"/>
        <family val="2"/>
      </rPr>
      <t>(sur 24 mois)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</si>
</sst>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F_-;\-* #,##0.00\ _F_-;_-* &quot;-&quot;??\ _F_-;_-@_-"/>
    <numFmt numFmtId="166" formatCode="_-* #,##0\ _F_-;\-* #,##0\ _F_-;_-* &quot;-&quot;??\ _F_-;_-@_-"/>
    <numFmt numFmtId="167" formatCode="_-* #,##0\ [$€-40C]_-;\-* #,##0\ [$€-40C]_-;_-* &quot;-&quot;??\ [$€-40C]_-;_-@_-"/>
    <numFmt numFmtId="168" formatCode="_-* #,##0.00\ [$€-40C]_-;\-* #,##0.00\ [$€-40C]_-;_-* &quot;-&quot;??\ [$€-40C]_-;_-@_-"/>
  </numFmts>
  <fonts count="59" x14ac:knownFonts="1">
    <font>
      <sz val="11"/>
      <color theme="1"/>
      <name val="Calibri"/>
      <family val="2"/>
      <scheme val="minor"/>
    </font>
    <font>
      <sz val="10"/>
      <name val="Arial"/>
      <family val="2"/>
    </font>
    <font>
      <sz val="8"/>
      <color indexed="18"/>
      <name val="Times New Roman"/>
      <family val="1"/>
    </font>
    <font>
      <b/>
      <sz val="9"/>
      <color indexed="9"/>
      <name val="Arial"/>
      <family val="2"/>
    </font>
    <font>
      <sz val="10"/>
      <color indexed="23"/>
      <name val="Arial"/>
      <family val="2"/>
    </font>
    <font>
      <sz val="10"/>
      <name val="Arial"/>
      <family val="2"/>
    </font>
    <font>
      <sz val="10"/>
      <color indexed="18"/>
      <name val="Book Antiqua"/>
      <family val="1"/>
    </font>
    <font>
      <sz val="10"/>
      <color indexed="23"/>
      <name val="Arial"/>
      <family val="2"/>
    </font>
    <font>
      <b/>
      <sz val="16"/>
      <color indexed="23"/>
      <name val="Arial Narrow"/>
      <family val="2"/>
    </font>
    <font>
      <b/>
      <sz val="16"/>
      <color indexed="10"/>
      <name val="Arial Narrow"/>
      <family val="2"/>
    </font>
    <font>
      <b/>
      <sz val="16"/>
      <color indexed="23"/>
      <name val="Arial Narrow"/>
      <family val="2"/>
    </font>
    <font>
      <b/>
      <sz val="9"/>
      <color indexed="23"/>
      <name val="Arial"/>
      <family val="2"/>
    </font>
    <font>
      <b/>
      <sz val="12"/>
      <color indexed="23"/>
      <name val="Arial"/>
      <family val="2"/>
    </font>
    <font>
      <b/>
      <sz val="9"/>
      <name val="Arial"/>
      <family val="2"/>
    </font>
    <font>
      <b/>
      <sz val="8"/>
      <color indexed="23"/>
      <name val="Arial"/>
      <family val="2"/>
    </font>
    <font>
      <sz val="8"/>
      <color indexed="10"/>
      <name val="Arial"/>
      <family val="2"/>
    </font>
    <font>
      <sz val="9"/>
      <color indexed="23"/>
      <name val="Arial"/>
      <family val="2"/>
    </font>
    <font>
      <b/>
      <sz val="9"/>
      <color indexed="51"/>
      <name val="Arial Narrow"/>
      <family val="2"/>
    </font>
    <font>
      <b/>
      <sz val="9"/>
      <color indexed="23"/>
      <name val="Arial"/>
      <family val="2"/>
    </font>
    <font>
      <b/>
      <sz val="9"/>
      <color indexed="52"/>
      <name val="Arial Narrow"/>
      <family val="2"/>
    </font>
    <font>
      <sz val="9"/>
      <name val="Arial"/>
      <family val="2"/>
    </font>
    <font>
      <sz val="7"/>
      <color indexed="23"/>
      <name val="Arial"/>
      <family val="2"/>
    </font>
    <font>
      <sz val="8"/>
      <color indexed="23"/>
      <name val="Arial"/>
      <family val="2"/>
    </font>
    <font>
      <sz val="8"/>
      <color indexed="10"/>
      <name val="Arial"/>
      <family val="2"/>
    </font>
    <font>
      <b/>
      <sz val="16"/>
      <color indexed="51"/>
      <name val="Arial Narrow"/>
      <family val="2"/>
    </font>
    <font>
      <b/>
      <sz val="16"/>
      <color indexed="63"/>
      <name val="Arial Narrow"/>
      <family val="2"/>
    </font>
    <font>
      <b/>
      <sz val="9"/>
      <color indexed="63"/>
      <name val="Arial"/>
      <family val="2"/>
    </font>
    <font>
      <sz val="9"/>
      <color indexed="63"/>
      <name val="Arial"/>
      <family val="2"/>
    </font>
    <font>
      <sz val="8"/>
      <color indexed="18"/>
      <name val="Book Antiqua"/>
      <family val="1"/>
    </font>
    <font>
      <b/>
      <sz val="13"/>
      <color indexed="63"/>
      <name val="Arial"/>
      <family val="2"/>
    </font>
    <font>
      <b/>
      <sz val="13"/>
      <color indexed="23"/>
      <name val="Arial"/>
      <family val="2"/>
    </font>
    <font>
      <b/>
      <sz val="8"/>
      <color indexed="9"/>
      <name val="Arial"/>
      <family val="2"/>
    </font>
    <font>
      <b/>
      <sz val="8"/>
      <name val="Arial"/>
      <family val="2"/>
    </font>
    <font>
      <sz val="9"/>
      <color indexed="10"/>
      <name val="Arial"/>
      <family val="2"/>
    </font>
    <font>
      <sz val="9"/>
      <name val="Arial Narrow"/>
      <family val="2"/>
    </font>
    <font>
      <sz val="11"/>
      <color theme="1"/>
      <name val="Calibri"/>
      <family val="2"/>
      <scheme val="minor"/>
    </font>
    <font>
      <b/>
      <sz val="16"/>
      <color rgb="FF5F5F5F"/>
      <name val="Arial Narrow"/>
      <family val="2"/>
    </font>
    <font>
      <b/>
      <sz val="9"/>
      <color rgb="FF5F5F5F"/>
      <name val="Arial"/>
      <family val="2"/>
    </font>
    <font>
      <sz val="10"/>
      <color rgb="FF5F5F5F"/>
      <name val="Book Antiqua"/>
      <family val="1"/>
    </font>
    <font>
      <b/>
      <sz val="8"/>
      <color rgb="FF5F5F5F"/>
      <name val="Arial"/>
      <family val="2"/>
    </font>
    <font>
      <sz val="9"/>
      <color rgb="FF5F5F5F"/>
      <name val="Arial"/>
      <family val="2"/>
    </font>
    <font>
      <i/>
      <sz val="9"/>
      <color rgb="FF5F5F5F"/>
      <name val="Arial"/>
      <family val="2"/>
    </font>
    <font>
      <b/>
      <sz val="9"/>
      <color rgb="FFFBC603"/>
      <name val="Arial Narrow"/>
      <family val="2"/>
    </font>
    <font>
      <sz val="7"/>
      <color rgb="FF5F5F5F"/>
      <name val="Arial"/>
      <family val="2"/>
    </font>
    <font>
      <b/>
      <sz val="11"/>
      <color rgb="FFFBC603"/>
      <name val="Arial Narrow"/>
      <family val="2"/>
    </font>
    <font>
      <sz val="10"/>
      <color rgb="FFFBC603"/>
      <name val="Arial"/>
      <family val="2"/>
    </font>
    <font>
      <b/>
      <sz val="16"/>
      <color rgb="FFFFC000"/>
      <name val="Arial Narrow"/>
      <family val="2"/>
    </font>
    <font>
      <b/>
      <sz val="9"/>
      <color indexed="10"/>
      <name val="Arial Narrow"/>
      <family val="2"/>
    </font>
    <font>
      <b/>
      <sz val="11"/>
      <color rgb="FFFFC000"/>
      <name val="Verdana"/>
      <family val="2"/>
    </font>
    <font>
      <b/>
      <sz val="11"/>
      <color rgb="FF5E514D"/>
      <name val="Verdana"/>
      <family val="2"/>
    </font>
    <font>
      <sz val="11"/>
      <color theme="1"/>
      <name val="Verdana"/>
      <family val="2"/>
    </font>
    <font>
      <sz val="8"/>
      <color rgb="FF5E514D"/>
      <name val="Verdana"/>
      <family val="2"/>
    </font>
    <font>
      <b/>
      <sz val="8"/>
      <color rgb="FF5E514D"/>
      <name val="Verdana"/>
      <family val="2"/>
    </font>
    <font>
      <b/>
      <sz val="11"/>
      <color theme="1"/>
      <name val="Verdana"/>
      <family val="2"/>
    </font>
    <font>
      <b/>
      <sz val="9"/>
      <name val="Verdana"/>
      <family val="2"/>
    </font>
    <font>
      <b/>
      <sz val="10"/>
      <color rgb="FF5E514D"/>
      <name val="Verdana"/>
      <family val="2"/>
    </font>
    <font>
      <sz val="9"/>
      <color rgb="FFFF0000"/>
      <name val="Arial Narrow"/>
      <family val="2"/>
    </font>
    <font>
      <b/>
      <i/>
      <u/>
      <sz val="9"/>
      <color indexed="63"/>
      <name val="Arial"/>
      <family val="2"/>
    </font>
    <font>
      <b/>
      <sz val="12"/>
      <color indexed="63"/>
      <name val="Arial Narrow"/>
      <family val="2"/>
    </font>
  </fonts>
  <fills count="7">
    <fill>
      <patternFill patternType="none"/>
    </fill>
    <fill>
      <patternFill patternType="gray125"/>
    </fill>
    <fill>
      <patternFill patternType="solid">
        <fgColor indexed="9"/>
        <bgColor indexed="64"/>
      </patternFill>
    </fill>
    <fill>
      <patternFill patternType="solid">
        <fgColor rgb="FFFBC603"/>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rgb="FFFBC603"/>
      </left>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rgb="FFFF0000"/>
      </right>
      <top/>
      <bottom/>
      <diagonal/>
    </border>
  </borders>
  <cellStyleXfs count="9">
    <xf numFmtId="0" fontId="0" fillId="0" borderId="0"/>
    <xf numFmtId="165" fontId="5" fillId="0" borderId="0" applyFont="0" applyFill="0" applyBorder="0" applyAlignment="0" applyProtection="0"/>
    <xf numFmtId="0" fontId="1" fillId="0" borderId="0"/>
    <xf numFmtId="0" fontId="35" fillId="0" borderId="0"/>
    <xf numFmtId="0" fontId="35" fillId="0" borderId="0"/>
    <xf numFmtId="0" fontId="5"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236">
    <xf numFmtId="0" fontId="0" fillId="0" borderId="0" xfId="0"/>
    <xf numFmtId="0" fontId="2" fillId="2" borderId="0" xfId="2" applyFont="1" applyFill="1"/>
    <xf numFmtId="0" fontId="6" fillId="2" borderId="0" xfId="2" applyFont="1" applyFill="1"/>
    <xf numFmtId="0" fontId="7" fillId="2" borderId="0" xfId="2" applyFont="1" applyFill="1"/>
    <xf numFmtId="0" fontId="6" fillId="0" borderId="0" xfId="2" applyFont="1"/>
    <xf numFmtId="0" fontId="9" fillId="2" borderId="0" xfId="2" applyFont="1" applyFill="1" applyBorder="1" applyAlignment="1">
      <alignment vertical="center" wrapText="1"/>
    </xf>
    <xf numFmtId="0" fontId="7" fillId="2" borderId="0" xfId="2" applyFont="1" applyFill="1" applyBorder="1"/>
    <xf numFmtId="0" fontId="6" fillId="2" borderId="0" xfId="2" applyFont="1" applyFill="1" applyAlignment="1">
      <alignment vertical="center"/>
    </xf>
    <xf numFmtId="0" fontId="37" fillId="2" borderId="0" xfId="2" applyFont="1" applyFill="1" applyAlignment="1">
      <alignment horizontal="left" vertical="center"/>
    </xf>
    <xf numFmtId="0" fontId="12" fillId="2" borderId="0" xfId="2" applyFont="1" applyFill="1" applyAlignment="1">
      <alignment horizontal="left" vertical="center"/>
    </xf>
    <xf numFmtId="0" fontId="6" fillId="0" borderId="0" xfId="2" applyFont="1" applyAlignment="1">
      <alignment vertical="center"/>
    </xf>
    <xf numFmtId="0" fontId="6" fillId="2" borderId="0" xfId="2" applyFont="1" applyFill="1" applyBorder="1" applyAlignment="1">
      <alignment vertical="center"/>
    </xf>
    <xf numFmtId="0" fontId="13" fillId="2" borderId="0" xfId="2" applyFont="1" applyFill="1" applyBorder="1" applyAlignment="1">
      <alignment horizontal="left" vertical="center"/>
    </xf>
    <xf numFmtId="0" fontId="12" fillId="2" borderId="0" xfId="2" applyFont="1" applyFill="1" applyBorder="1" applyAlignment="1">
      <alignment horizontal="left" vertical="center"/>
    </xf>
    <xf numFmtId="0" fontId="3" fillId="2" borderId="0" xfId="2" applyFont="1" applyFill="1" applyBorder="1" applyAlignment="1">
      <alignment horizontal="center" vertical="center"/>
    </xf>
    <xf numFmtId="0" fontId="38" fillId="2" borderId="0" xfId="2" applyFont="1" applyFill="1"/>
    <xf numFmtId="0" fontId="39" fillId="2" borderId="7" xfId="2" applyFont="1" applyFill="1" applyBorder="1" applyAlignment="1">
      <alignment horizontal="center" vertical="center" wrapText="1"/>
    </xf>
    <xf numFmtId="0" fontId="39" fillId="2" borderId="8" xfId="2" applyFont="1" applyFill="1" applyBorder="1" applyAlignment="1">
      <alignment horizontal="center" vertical="center" wrapText="1"/>
    </xf>
    <xf numFmtId="0" fontId="38" fillId="0" borderId="0" xfId="2" applyFont="1"/>
    <xf numFmtId="0" fontId="40" fillId="2" borderId="10" xfId="2" applyFont="1" applyFill="1" applyBorder="1" applyAlignment="1">
      <alignment vertical="center" wrapText="1"/>
    </xf>
    <xf numFmtId="0" fontId="40" fillId="2" borderId="11" xfId="2" applyFont="1" applyFill="1" applyBorder="1" applyAlignment="1">
      <alignment vertical="center" wrapText="1"/>
    </xf>
    <xf numFmtId="0" fontId="41" fillId="2" borderId="13" xfId="2" applyFont="1" applyFill="1" applyBorder="1" applyAlignment="1">
      <alignment vertical="center" wrapText="1"/>
    </xf>
    <xf numFmtId="0" fontId="41" fillId="2" borderId="14" xfId="2" applyFont="1" applyFill="1" applyBorder="1" applyAlignment="1">
      <alignment vertical="center" wrapText="1"/>
    </xf>
    <xf numFmtId="0" fontId="41" fillId="2" borderId="15" xfId="2" applyFont="1" applyFill="1" applyBorder="1" applyAlignment="1">
      <alignment vertical="center" wrapText="1"/>
    </xf>
    <xf numFmtId="0" fontId="41" fillId="2" borderId="5" xfId="2" applyFont="1" applyFill="1" applyBorder="1" applyAlignment="1">
      <alignment vertical="center" wrapText="1"/>
    </xf>
    <xf numFmtId="0" fontId="41" fillId="2" borderId="17" xfId="2" applyFont="1" applyFill="1" applyBorder="1" applyAlignment="1">
      <alignment vertical="center" wrapText="1"/>
    </xf>
    <xf numFmtId="0" fontId="40" fillId="2" borderId="3" xfId="2" applyFont="1" applyFill="1" applyBorder="1" applyAlignment="1">
      <alignment vertical="center" wrapText="1"/>
    </xf>
    <xf numFmtId="0" fontId="40" fillId="2" borderId="19" xfId="2" applyFont="1" applyFill="1" applyBorder="1" applyAlignment="1">
      <alignment vertical="center" wrapText="1"/>
    </xf>
    <xf numFmtId="0" fontId="40" fillId="2" borderId="13" xfId="2" applyFont="1" applyFill="1" applyBorder="1" applyAlignment="1">
      <alignment vertical="center" wrapText="1"/>
    </xf>
    <xf numFmtId="0" fontId="40" fillId="2" borderId="14" xfId="2" applyFont="1" applyFill="1" applyBorder="1" applyAlignment="1">
      <alignment vertical="center" wrapText="1"/>
    </xf>
    <xf numFmtId="0" fontId="40" fillId="2" borderId="15" xfId="2" applyFont="1" applyFill="1" applyBorder="1" applyAlignment="1">
      <alignment vertical="center" wrapText="1"/>
    </xf>
    <xf numFmtId="166" fontId="13" fillId="2" borderId="22" xfId="1" applyNumberFormat="1" applyFont="1" applyFill="1" applyBorder="1" applyAlignment="1">
      <alignment vertical="center" wrapText="1"/>
    </xf>
    <xf numFmtId="166" fontId="13" fillId="2" borderId="23" xfId="1" applyNumberFormat="1" applyFont="1" applyFill="1" applyBorder="1" applyAlignment="1">
      <alignment vertical="center" wrapText="1"/>
    </xf>
    <xf numFmtId="166" fontId="40" fillId="2" borderId="10" xfId="1" applyNumberFormat="1" applyFont="1" applyFill="1" applyBorder="1" applyAlignment="1">
      <alignment vertical="center" wrapText="1"/>
    </xf>
    <xf numFmtId="166" fontId="40" fillId="2" borderId="11" xfId="1" applyNumberFormat="1" applyFont="1" applyFill="1" applyBorder="1" applyAlignment="1">
      <alignment vertical="center" wrapText="1"/>
    </xf>
    <xf numFmtId="166" fontId="40" fillId="2" borderId="14" xfId="1" applyNumberFormat="1" applyFont="1" applyFill="1" applyBorder="1" applyAlignment="1">
      <alignment vertical="center" wrapText="1"/>
    </xf>
    <xf numFmtId="166" fontId="40" fillId="2" borderId="15" xfId="1" applyNumberFormat="1" applyFont="1" applyFill="1" applyBorder="1" applyAlignment="1">
      <alignment vertical="center" wrapText="1"/>
    </xf>
    <xf numFmtId="166" fontId="40" fillId="2" borderId="4" xfId="1" applyNumberFormat="1" applyFont="1" applyFill="1" applyBorder="1" applyAlignment="1">
      <alignment vertical="center" wrapText="1"/>
    </xf>
    <xf numFmtId="166" fontId="40" fillId="2" borderId="24" xfId="1" applyNumberFormat="1" applyFont="1" applyFill="1" applyBorder="1" applyAlignment="1">
      <alignment vertical="center" wrapText="1"/>
    </xf>
    <xf numFmtId="166" fontId="41" fillId="2" borderId="13" xfId="1" applyNumberFormat="1" applyFont="1" applyFill="1" applyBorder="1" applyAlignment="1">
      <alignment vertical="center" wrapText="1"/>
    </xf>
    <xf numFmtId="166" fontId="41" fillId="2" borderId="14" xfId="1" applyNumberFormat="1" applyFont="1" applyFill="1" applyBorder="1" applyAlignment="1">
      <alignment vertical="center" wrapText="1"/>
    </xf>
    <xf numFmtId="166" fontId="41" fillId="2" borderId="15" xfId="1" applyNumberFormat="1" applyFont="1" applyFill="1" applyBorder="1" applyAlignment="1">
      <alignment vertical="center" wrapText="1"/>
    </xf>
    <xf numFmtId="166" fontId="41" fillId="2" borderId="5" xfId="1" applyNumberFormat="1" applyFont="1" applyFill="1" applyBorder="1" applyAlignment="1">
      <alignment vertical="center" wrapText="1"/>
    </xf>
    <xf numFmtId="166" fontId="41" fillId="2" borderId="17" xfId="1" applyNumberFormat="1" applyFont="1" applyFill="1" applyBorder="1" applyAlignment="1">
      <alignment vertical="center" wrapText="1"/>
    </xf>
    <xf numFmtId="166" fontId="13" fillId="2" borderId="3" xfId="1" applyNumberFormat="1" applyFont="1" applyFill="1" applyBorder="1" applyAlignment="1">
      <alignment vertical="center" wrapText="1"/>
    </xf>
    <xf numFmtId="166" fontId="13" fillId="2" borderId="19" xfId="1" applyNumberFormat="1" applyFont="1" applyFill="1" applyBorder="1" applyAlignment="1">
      <alignment vertical="center" wrapText="1"/>
    </xf>
    <xf numFmtId="166" fontId="13" fillId="2" borderId="27" xfId="1" applyNumberFormat="1" applyFont="1" applyFill="1" applyBorder="1" applyAlignment="1">
      <alignment vertical="center" wrapText="1"/>
    </xf>
    <xf numFmtId="166" fontId="40" fillId="2" borderId="5" xfId="1" applyNumberFormat="1" applyFont="1" applyFill="1" applyBorder="1" applyAlignment="1">
      <alignment vertical="center" wrapText="1"/>
    </xf>
    <xf numFmtId="166" fontId="40" fillId="2" borderId="17" xfId="1" applyNumberFormat="1" applyFont="1" applyFill="1" applyBorder="1" applyAlignment="1">
      <alignment vertical="center" wrapText="1"/>
    </xf>
    <xf numFmtId="166" fontId="40" fillId="2" borderId="32" xfId="1" applyNumberFormat="1" applyFont="1" applyFill="1" applyBorder="1" applyAlignment="1">
      <alignment vertical="center" wrapText="1"/>
    </xf>
    <xf numFmtId="166" fontId="40" fillId="2" borderId="33" xfId="1" applyNumberFormat="1" applyFont="1" applyFill="1" applyBorder="1" applyAlignment="1">
      <alignment vertical="center" wrapText="1"/>
    </xf>
    <xf numFmtId="166" fontId="40" fillId="2" borderId="36" xfId="1" applyNumberFormat="1" applyFont="1" applyFill="1" applyBorder="1" applyAlignment="1">
      <alignment vertical="center" wrapText="1"/>
    </xf>
    <xf numFmtId="166" fontId="40" fillId="2" borderId="37" xfId="1" applyNumberFormat="1" applyFont="1" applyFill="1" applyBorder="1" applyAlignment="1">
      <alignment vertical="center" wrapText="1"/>
    </xf>
    <xf numFmtId="166" fontId="13" fillId="2" borderId="39" xfId="1" applyNumberFormat="1" applyFont="1" applyFill="1" applyBorder="1" applyAlignment="1">
      <alignment vertical="center" wrapText="1"/>
    </xf>
    <xf numFmtId="166" fontId="13" fillId="2" borderId="8" xfId="1" applyNumberFormat="1" applyFont="1" applyFill="1" applyBorder="1" applyAlignment="1">
      <alignment vertical="center" wrapText="1"/>
    </xf>
    <xf numFmtId="0" fontId="18" fillId="2" borderId="40" xfId="2" applyFont="1" applyFill="1" applyBorder="1" applyAlignment="1">
      <alignment vertical="center" wrapText="1"/>
    </xf>
    <xf numFmtId="0" fontId="18" fillId="2" borderId="0" xfId="2" applyFont="1" applyFill="1" applyBorder="1" applyAlignment="1">
      <alignment vertical="center" wrapText="1"/>
    </xf>
    <xf numFmtId="166" fontId="13" fillId="2" borderId="0" xfId="1" applyNumberFormat="1" applyFont="1" applyFill="1" applyBorder="1" applyAlignment="1">
      <alignment vertical="center" wrapText="1"/>
    </xf>
    <xf numFmtId="166" fontId="40" fillId="2" borderId="43" xfId="1" applyNumberFormat="1" applyFont="1" applyFill="1" applyBorder="1" applyAlignment="1">
      <alignment vertical="center" wrapText="1"/>
    </xf>
    <xf numFmtId="166" fontId="40" fillId="2" borderId="44" xfId="1" applyNumberFormat="1" applyFont="1" applyFill="1" applyBorder="1" applyAlignment="1">
      <alignment vertical="center" wrapText="1"/>
    </xf>
    <xf numFmtId="165" fontId="20" fillId="2" borderId="45" xfId="1" applyFont="1" applyFill="1" applyBorder="1" applyAlignment="1">
      <alignment vertical="center" wrapText="1"/>
    </xf>
    <xf numFmtId="166" fontId="20" fillId="2" borderId="45" xfId="1" applyNumberFormat="1" applyFont="1" applyFill="1" applyBorder="1" applyAlignment="1">
      <alignment vertical="center" wrapText="1"/>
    </xf>
    <xf numFmtId="166" fontId="20" fillId="2" borderId="46" xfId="1" applyNumberFormat="1" applyFont="1" applyFill="1" applyBorder="1" applyAlignment="1">
      <alignment vertical="center" wrapText="1"/>
    </xf>
    <xf numFmtId="166" fontId="20" fillId="2" borderId="27" xfId="1" applyNumberFormat="1" applyFont="1" applyFill="1" applyBorder="1" applyAlignment="1">
      <alignment vertical="center" wrapText="1"/>
    </xf>
    <xf numFmtId="166" fontId="20" fillId="2" borderId="23" xfId="1" applyNumberFormat="1" applyFont="1" applyFill="1" applyBorder="1" applyAlignment="1">
      <alignment vertical="center" wrapText="1"/>
    </xf>
    <xf numFmtId="0" fontId="21" fillId="2" borderId="0" xfId="2" applyFont="1" applyFill="1" applyBorder="1" applyAlignment="1">
      <alignment vertical="top"/>
    </xf>
    <xf numFmtId="0" fontId="22" fillId="2" borderId="0" xfId="2" applyFont="1" applyFill="1" applyBorder="1" applyAlignment="1">
      <alignment vertical="top" wrapText="1"/>
    </xf>
    <xf numFmtId="0" fontId="6" fillId="2" borderId="0" xfId="2" applyFont="1" applyFill="1" applyBorder="1"/>
    <xf numFmtId="166" fontId="26" fillId="2" borderId="47" xfId="1" applyNumberFormat="1" applyFont="1" applyFill="1" applyBorder="1" applyAlignment="1">
      <alignment horizontal="left" vertical="center" wrapText="1"/>
    </xf>
    <xf numFmtId="0" fontId="28" fillId="2" borderId="0" xfId="2" applyFont="1" applyFill="1" applyBorder="1" applyAlignment="1">
      <alignment vertical="top" wrapText="1"/>
    </xf>
    <xf numFmtId="0" fontId="29" fillId="2" borderId="0" xfId="2" applyFont="1" applyFill="1" applyAlignment="1">
      <alignment horizontal="center"/>
    </xf>
    <xf numFmtId="0" fontId="30" fillId="2" borderId="0" xfId="2" applyFont="1" applyFill="1" applyAlignment="1">
      <alignment horizontal="center"/>
    </xf>
    <xf numFmtId="0" fontId="7" fillId="2" borderId="0" xfId="2" applyFont="1" applyFill="1" applyBorder="1" applyAlignment="1">
      <alignment vertical="center" wrapText="1"/>
    </xf>
    <xf numFmtId="0" fontId="31" fillId="2" borderId="0" xfId="2" applyFont="1" applyFill="1" applyBorder="1" applyAlignment="1">
      <alignment vertical="center"/>
    </xf>
    <xf numFmtId="0" fontId="3" fillId="2" borderId="6" xfId="2" applyFont="1" applyFill="1" applyBorder="1" applyAlignment="1">
      <alignment horizontal="center" vertical="center"/>
    </xf>
    <xf numFmtId="0" fontId="32" fillId="2" borderId="7" xfId="2" applyFont="1" applyFill="1" applyBorder="1" applyAlignment="1">
      <alignment horizontal="center" vertical="center" wrapText="1"/>
    </xf>
    <xf numFmtId="166" fontId="27" fillId="2" borderId="2" xfId="1" applyNumberFormat="1" applyFont="1" applyFill="1" applyBorder="1" applyAlignment="1">
      <alignment horizontal="left" vertical="center" wrapText="1"/>
    </xf>
    <xf numFmtId="166" fontId="27" fillId="2" borderId="17" xfId="1" applyNumberFormat="1" applyFont="1" applyFill="1" applyBorder="1" applyAlignment="1">
      <alignment horizontal="left" vertical="center" wrapText="1"/>
    </xf>
    <xf numFmtId="166" fontId="27" fillId="2" borderId="45" xfId="1" applyNumberFormat="1" applyFont="1" applyFill="1" applyBorder="1" applyAlignment="1">
      <alignment horizontal="left" vertical="center" wrapText="1"/>
    </xf>
    <xf numFmtId="166" fontId="27" fillId="2" borderId="46" xfId="1" applyNumberFormat="1" applyFont="1" applyFill="1" applyBorder="1" applyAlignment="1">
      <alignment horizontal="left" vertical="center" wrapText="1"/>
    </xf>
    <xf numFmtId="0" fontId="40" fillId="2" borderId="50" xfId="2" applyFont="1" applyFill="1" applyBorder="1" applyAlignment="1">
      <alignment horizontal="left" wrapText="1"/>
    </xf>
    <xf numFmtId="0" fontId="40" fillId="2" borderId="26" xfId="2" applyFont="1" applyFill="1" applyBorder="1" applyAlignment="1">
      <alignment horizontal="left" vertical="center"/>
    </xf>
    <xf numFmtId="0" fontId="27" fillId="2" borderId="51" xfId="2" applyFont="1" applyFill="1" applyBorder="1" applyAlignment="1">
      <alignment horizontal="left" vertical="top" wrapText="1"/>
    </xf>
    <xf numFmtId="166" fontId="40" fillId="2" borderId="45" xfId="1" applyNumberFormat="1" applyFont="1" applyFill="1" applyBorder="1" applyAlignment="1">
      <alignment horizontal="left" vertical="center" wrapText="1"/>
    </xf>
    <xf numFmtId="166" fontId="40" fillId="2" borderId="46" xfId="1" applyNumberFormat="1" applyFont="1" applyFill="1" applyBorder="1" applyAlignment="1">
      <alignment horizontal="left" vertical="center" wrapText="1"/>
    </xf>
    <xf numFmtId="166" fontId="27" fillId="2" borderId="52" xfId="1" applyNumberFormat="1" applyFont="1" applyFill="1" applyBorder="1" applyAlignment="1">
      <alignment horizontal="left" vertical="center" wrapText="1"/>
    </xf>
    <xf numFmtId="166" fontId="27" fillId="2" borderId="37" xfId="1" applyNumberFormat="1" applyFont="1" applyFill="1" applyBorder="1" applyAlignment="1">
      <alignment horizontal="left" vertical="center" wrapText="1"/>
    </xf>
    <xf numFmtId="166" fontId="40" fillId="2" borderId="2" xfId="1" applyNumberFormat="1" applyFont="1" applyFill="1" applyBorder="1" applyAlignment="1">
      <alignment horizontal="left" vertical="center" wrapText="1"/>
    </xf>
    <xf numFmtId="166" fontId="40" fillId="2" borderId="17" xfId="1" applyNumberFormat="1" applyFont="1" applyFill="1" applyBorder="1" applyAlignment="1">
      <alignment horizontal="left" vertical="center" wrapText="1"/>
    </xf>
    <xf numFmtId="0" fontId="40" fillId="2" borderId="45" xfId="2" applyFont="1" applyFill="1" applyBorder="1" applyAlignment="1">
      <alignment horizontal="left" vertical="center" wrapText="1"/>
    </xf>
    <xf numFmtId="166" fontId="27" fillId="2" borderId="53" xfId="1" applyNumberFormat="1" applyFont="1" applyFill="1" applyBorder="1" applyAlignment="1">
      <alignment horizontal="left" vertical="center" wrapText="1"/>
    </xf>
    <xf numFmtId="166" fontId="27" fillId="2" borderId="27" xfId="1" applyNumberFormat="1" applyFont="1" applyFill="1" applyBorder="1" applyAlignment="1">
      <alignment horizontal="left" vertical="center" wrapText="1"/>
    </xf>
    <xf numFmtId="166" fontId="27" fillId="2" borderId="54" xfId="1" applyNumberFormat="1" applyFont="1" applyFill="1" applyBorder="1" applyAlignment="1">
      <alignment horizontal="left" vertical="center" wrapText="1"/>
    </xf>
    <xf numFmtId="166" fontId="26" fillId="2" borderId="55" xfId="1" applyNumberFormat="1" applyFont="1" applyFill="1" applyBorder="1" applyAlignment="1">
      <alignment horizontal="left" vertical="center" wrapText="1"/>
    </xf>
    <xf numFmtId="166" fontId="26" fillId="2" borderId="7" xfId="1" applyNumberFormat="1" applyFont="1" applyFill="1" applyBorder="1" applyAlignment="1">
      <alignment horizontal="left" vertical="center" wrapText="1"/>
    </xf>
    <xf numFmtId="0" fontId="2" fillId="0" borderId="0" xfId="2" applyFont="1"/>
    <xf numFmtId="0" fontId="1" fillId="4" borderId="0" xfId="2" applyFill="1"/>
    <xf numFmtId="164" fontId="48" fillId="5" borderId="26" xfId="4" applyNumberFormat="1" applyFont="1" applyFill="1" applyBorder="1" applyAlignment="1">
      <alignment horizontal="center" vertical="center" wrapText="1"/>
    </xf>
    <xf numFmtId="164" fontId="48" fillId="5" borderId="57" xfId="4" applyNumberFormat="1" applyFont="1" applyFill="1" applyBorder="1" applyAlignment="1">
      <alignment horizontal="center" vertical="center" wrapText="1"/>
    </xf>
    <xf numFmtId="0" fontId="49" fillId="4" borderId="48" xfId="4" applyFont="1" applyFill="1" applyBorder="1" applyAlignment="1">
      <alignment horizontal="left" vertical="center" wrapText="1" indent="1"/>
    </xf>
    <xf numFmtId="164" fontId="50" fillId="4" borderId="45" xfId="4" applyNumberFormat="1" applyFont="1" applyFill="1" applyBorder="1" applyAlignment="1">
      <alignment horizontal="center"/>
    </xf>
    <xf numFmtId="0" fontId="51" fillId="4" borderId="1" xfId="4" applyFont="1" applyFill="1" applyBorder="1" applyAlignment="1">
      <alignment vertical="center" wrapText="1"/>
    </xf>
    <xf numFmtId="0" fontId="52" fillId="4" borderId="1" xfId="4" applyFont="1" applyFill="1" applyBorder="1" applyAlignment="1">
      <alignment horizontal="left" vertical="center" wrapText="1" indent="1"/>
    </xf>
    <xf numFmtId="0" fontId="51" fillId="4" borderId="1" xfId="4" applyFont="1" applyFill="1" applyBorder="1" applyAlignment="1">
      <alignment horizontal="left" vertical="center" wrapText="1"/>
    </xf>
    <xf numFmtId="0" fontId="51" fillId="4" borderId="1" xfId="4" applyFont="1" applyFill="1" applyBorder="1" applyAlignment="1">
      <alignment horizontal="right" vertical="center" wrapText="1"/>
    </xf>
    <xf numFmtId="0" fontId="27" fillId="4" borderId="0" xfId="7" applyFont="1" applyFill="1" applyBorder="1" applyAlignment="1" applyProtection="1">
      <alignment horizontal="left" vertical="center" wrapText="1"/>
    </xf>
    <xf numFmtId="164" fontId="53" fillId="4" borderId="45" xfId="4" applyNumberFormat="1" applyFont="1" applyFill="1" applyBorder="1" applyAlignment="1">
      <alignment horizontal="center" vertical="center" wrapText="1"/>
    </xf>
    <xf numFmtId="0" fontId="54" fillId="4" borderId="26" xfId="4" applyFont="1" applyFill="1" applyBorder="1" applyAlignment="1">
      <alignment horizontal="left" vertical="center" wrapText="1" indent="1"/>
    </xf>
    <xf numFmtId="0" fontId="54" fillId="4" borderId="57" xfId="4" applyFont="1" applyFill="1" applyBorder="1" applyAlignment="1">
      <alignment horizontal="left" vertical="center" wrapText="1" indent="1"/>
    </xf>
    <xf numFmtId="0" fontId="55" fillId="4" borderId="48" xfId="4" applyFont="1" applyFill="1" applyBorder="1" applyAlignment="1">
      <alignment horizontal="left" vertical="center" wrapText="1" indent="1"/>
    </xf>
    <xf numFmtId="0" fontId="35" fillId="4" borderId="26" xfId="4" applyFill="1" applyBorder="1"/>
    <xf numFmtId="0" fontId="35" fillId="4" borderId="57" xfId="4" applyFill="1" applyBorder="1"/>
    <xf numFmtId="0" fontId="1" fillId="4" borderId="0" xfId="7" applyFill="1" applyAlignment="1" applyProtection="1">
      <alignment wrapText="1"/>
    </xf>
    <xf numFmtId="0" fontId="6" fillId="4" borderId="0" xfId="7" applyFont="1" applyFill="1" applyAlignment="1" applyProtection="1">
      <alignment wrapText="1"/>
    </xf>
    <xf numFmtId="0" fontId="1" fillId="4" borderId="0" xfId="7" applyFill="1" applyProtection="1"/>
    <xf numFmtId="0" fontId="6" fillId="4" borderId="0" xfId="7" applyFont="1" applyFill="1" applyProtection="1"/>
    <xf numFmtId="0" fontId="28" fillId="4" borderId="0" xfId="7" applyFont="1" applyFill="1" applyBorder="1" applyAlignment="1" applyProtection="1">
      <alignment vertical="top" wrapText="1"/>
    </xf>
    <xf numFmtId="167" fontId="26" fillId="4" borderId="8" xfId="8" applyNumberFormat="1" applyFont="1" applyFill="1" applyBorder="1" applyAlignment="1" applyProtection="1">
      <alignment horizontal="left" vertical="center" wrapText="1"/>
    </xf>
    <xf numFmtId="167" fontId="26" fillId="4" borderId="7" xfId="8" applyNumberFormat="1" applyFont="1" applyFill="1" applyBorder="1" applyAlignment="1" applyProtection="1">
      <alignment horizontal="left" vertical="center" wrapText="1"/>
    </xf>
    <xf numFmtId="167" fontId="26" fillId="4" borderId="58" xfId="8" applyNumberFormat="1" applyFont="1" applyFill="1" applyBorder="1" applyAlignment="1" applyProtection="1">
      <alignment horizontal="left" vertical="center" wrapText="1"/>
    </xf>
    <xf numFmtId="167" fontId="26" fillId="4" borderId="40" xfId="8" applyNumberFormat="1" applyFont="1" applyFill="1" applyBorder="1" applyAlignment="1" applyProtection="1">
      <alignment horizontal="left" vertical="center" wrapText="1"/>
    </xf>
    <xf numFmtId="167" fontId="26" fillId="4" borderId="59" xfId="8" applyNumberFormat="1" applyFont="1" applyFill="1" applyBorder="1" applyAlignment="1" applyProtection="1">
      <alignment horizontal="left" vertical="center" wrapText="1"/>
    </xf>
    <xf numFmtId="167" fontId="26" fillId="4" borderId="0" xfId="8" applyNumberFormat="1" applyFont="1" applyFill="1" applyBorder="1" applyAlignment="1" applyProtection="1">
      <alignment horizontal="left" vertical="center" wrapText="1"/>
    </xf>
    <xf numFmtId="167" fontId="26" fillId="6" borderId="60" xfId="8" applyNumberFormat="1" applyFont="1" applyFill="1" applyBorder="1" applyAlignment="1" applyProtection="1">
      <alignment horizontal="left" vertical="center" wrapText="1"/>
      <protection locked="0"/>
    </xf>
    <xf numFmtId="167" fontId="27" fillId="4" borderId="59" xfId="8" applyNumberFormat="1" applyFont="1" applyFill="1" applyBorder="1" applyAlignment="1" applyProtection="1">
      <alignment horizontal="left" vertical="center" wrapText="1"/>
    </xf>
    <xf numFmtId="167" fontId="27" fillId="4" borderId="0" xfId="8" applyNumberFormat="1" applyFont="1" applyFill="1" applyBorder="1" applyAlignment="1" applyProtection="1">
      <alignment horizontal="left" vertical="center" wrapText="1"/>
    </xf>
    <xf numFmtId="0" fontId="47" fillId="4" borderId="6" xfId="7" applyFont="1" applyFill="1" applyBorder="1" applyAlignment="1" applyProtection="1">
      <alignment horizontal="left" vertical="center" wrapText="1"/>
    </xf>
    <xf numFmtId="0" fontId="47" fillId="4" borderId="61" xfId="7" applyFont="1" applyFill="1" applyBorder="1" applyAlignment="1" applyProtection="1">
      <alignment horizontal="left" vertical="center" wrapText="1"/>
    </xf>
    <xf numFmtId="167" fontId="27" fillId="4" borderId="37" xfId="8" applyNumberFormat="1" applyFont="1" applyFill="1" applyBorder="1" applyAlignment="1" applyProtection="1">
      <alignment horizontal="left" vertical="center" wrapText="1"/>
    </xf>
    <xf numFmtId="167" fontId="27" fillId="4" borderId="52" xfId="8" applyNumberFormat="1" applyFont="1" applyFill="1" applyBorder="1" applyAlignment="1" applyProtection="1">
      <alignment horizontal="left" vertical="center" wrapText="1"/>
    </xf>
    <xf numFmtId="167" fontId="27" fillId="4" borderId="36" xfId="8" applyNumberFormat="1" applyFont="1" applyFill="1" applyBorder="1" applyAlignment="1" applyProtection="1">
      <alignment horizontal="left" vertical="center" wrapText="1"/>
    </xf>
    <xf numFmtId="167" fontId="27" fillId="4" borderId="62" xfId="8" applyNumberFormat="1" applyFont="1" applyFill="1" applyBorder="1" applyAlignment="1" applyProtection="1">
      <alignment horizontal="left" vertical="center" wrapText="1"/>
    </xf>
    <xf numFmtId="168" fontId="27" fillId="4" borderId="62" xfId="8" applyNumberFormat="1" applyFont="1" applyFill="1" applyBorder="1" applyAlignment="1" applyProtection="1">
      <alignment horizontal="left" vertical="center" wrapText="1"/>
      <protection locked="0"/>
    </xf>
    <xf numFmtId="168" fontId="27" fillId="4" borderId="6" xfId="8" applyNumberFormat="1" applyFont="1" applyFill="1" applyBorder="1" applyAlignment="1" applyProtection="1">
      <alignment horizontal="left" vertical="center" wrapText="1"/>
      <protection locked="0"/>
    </xf>
    <xf numFmtId="168" fontId="27" fillId="4" borderId="6" xfId="8" applyNumberFormat="1" applyFont="1" applyFill="1" applyBorder="1" applyAlignment="1" applyProtection="1">
      <alignment horizontal="left" vertical="center" wrapText="1"/>
    </xf>
    <xf numFmtId="0" fontId="27" fillId="4" borderId="0" xfId="7" applyFont="1" applyFill="1" applyBorder="1" applyAlignment="1" applyProtection="1">
      <alignment vertical="center" wrapText="1"/>
    </xf>
    <xf numFmtId="0" fontId="27" fillId="4" borderId="61" xfId="7" applyFont="1" applyFill="1" applyBorder="1" applyAlignment="1" applyProtection="1">
      <alignment vertical="center" wrapText="1"/>
    </xf>
    <xf numFmtId="168" fontId="27" fillId="4" borderId="59" xfId="8" applyNumberFormat="1" applyFont="1" applyFill="1" applyBorder="1" applyAlignment="1" applyProtection="1">
      <alignment horizontal="left" vertical="center" wrapText="1"/>
      <protection locked="0"/>
    </xf>
    <xf numFmtId="168" fontId="27" fillId="4" borderId="0" xfId="8" applyNumberFormat="1" applyFont="1" applyFill="1" applyBorder="1" applyAlignment="1" applyProtection="1">
      <alignment horizontal="left" vertical="center" wrapText="1"/>
      <protection locked="0"/>
    </xf>
    <xf numFmtId="168" fontId="27" fillId="4" borderId="0" xfId="8" applyNumberFormat="1" applyFont="1" applyFill="1" applyBorder="1" applyAlignment="1" applyProtection="1">
      <alignment horizontal="left" vertical="center" wrapText="1"/>
    </xf>
    <xf numFmtId="0" fontId="27" fillId="4" borderId="12" xfId="7" applyFont="1" applyFill="1" applyBorder="1" applyAlignment="1" applyProtection="1">
      <alignment vertical="center" wrapText="1"/>
    </xf>
    <xf numFmtId="0" fontId="57" fillId="4" borderId="12" xfId="7" applyFont="1" applyFill="1" applyBorder="1" applyAlignment="1" applyProtection="1">
      <alignment vertical="center" wrapText="1"/>
    </xf>
    <xf numFmtId="0" fontId="57" fillId="4" borderId="12" xfId="7" applyFont="1" applyFill="1" applyBorder="1" applyAlignment="1" applyProtection="1">
      <alignment horizontal="left" vertical="center" wrapText="1"/>
    </xf>
    <xf numFmtId="167" fontId="27" fillId="4" borderId="63" xfId="8" applyNumberFormat="1" applyFont="1" applyFill="1" applyBorder="1" applyAlignment="1" applyProtection="1">
      <alignment horizontal="left" vertical="center" wrapText="1"/>
    </xf>
    <xf numFmtId="167" fontId="27" fillId="4" borderId="64" xfId="8" applyNumberFormat="1" applyFont="1" applyFill="1" applyBorder="1" applyAlignment="1" applyProtection="1">
      <alignment horizontal="left" vertical="center" wrapText="1"/>
    </xf>
    <xf numFmtId="0" fontId="47" fillId="4" borderId="64" xfId="7" applyFont="1" applyFill="1" applyBorder="1" applyAlignment="1" applyProtection="1">
      <alignment horizontal="left" vertical="center" wrapText="1"/>
    </xf>
    <xf numFmtId="0" fontId="47" fillId="4" borderId="9" xfId="7" applyFont="1" applyFill="1" applyBorder="1" applyAlignment="1" applyProtection="1">
      <alignment horizontal="left" vertical="center" wrapText="1"/>
    </xf>
    <xf numFmtId="167" fontId="27" fillId="4" borderId="66" xfId="8" applyNumberFormat="1" applyFont="1" applyFill="1" applyBorder="1" applyAlignment="1" applyProtection="1">
      <alignment horizontal="left" vertical="center" wrapText="1"/>
    </xf>
    <xf numFmtId="0" fontId="27" fillId="4" borderId="0" xfId="7" applyFont="1" applyFill="1" applyBorder="1" applyAlignment="1" applyProtection="1">
      <alignment vertical="center" wrapText="1"/>
      <protection locked="0"/>
    </xf>
    <xf numFmtId="0" fontId="27" fillId="4" borderId="12" xfId="7" applyFont="1" applyFill="1" applyBorder="1" applyAlignment="1" applyProtection="1">
      <alignment horizontal="left" vertical="center" wrapText="1"/>
    </xf>
    <xf numFmtId="0" fontId="32" fillId="4" borderId="65" xfId="7" applyFont="1" applyFill="1" applyBorder="1" applyAlignment="1" applyProtection="1">
      <alignment horizontal="center" vertical="center" wrapText="1"/>
      <protection locked="0"/>
    </xf>
    <xf numFmtId="0" fontId="32" fillId="4" borderId="65" xfId="7" applyFont="1" applyFill="1" applyBorder="1" applyAlignment="1" applyProtection="1">
      <alignment horizontal="center" vertical="center" wrapText="1"/>
    </xf>
    <xf numFmtId="0" fontId="3" fillId="4" borderId="6" xfId="7" applyFont="1" applyFill="1" applyBorder="1" applyAlignment="1" applyProtection="1">
      <alignment horizontal="center" vertical="center"/>
    </xf>
    <xf numFmtId="0" fontId="4" fillId="4" borderId="0" xfId="7" applyFont="1" applyFill="1" applyBorder="1" applyAlignment="1" applyProtection="1">
      <alignment vertical="center" wrapText="1"/>
    </xf>
    <xf numFmtId="0" fontId="45" fillId="4" borderId="0" xfId="7" applyFont="1" applyFill="1" applyBorder="1" applyAlignment="1" applyProtection="1">
      <alignment vertical="center" wrapText="1"/>
    </xf>
    <xf numFmtId="0" fontId="4" fillId="4" borderId="0" xfId="7" applyFont="1" applyFill="1" applyProtection="1"/>
    <xf numFmtId="0" fontId="4" fillId="4" borderId="0" xfId="7" applyFont="1" applyFill="1" applyBorder="1" applyProtection="1"/>
    <xf numFmtId="0" fontId="9" fillId="4" borderId="0" xfId="7" applyFont="1" applyFill="1" applyBorder="1" applyAlignment="1" applyProtection="1">
      <alignment wrapText="1"/>
    </xf>
    <xf numFmtId="0" fontId="25" fillId="4" borderId="0" xfId="7" applyFont="1" applyFill="1" applyBorder="1" applyAlignment="1" applyProtection="1">
      <alignment vertical="center"/>
    </xf>
    <xf numFmtId="0" fontId="4" fillId="4" borderId="67" xfId="7" applyFont="1" applyFill="1" applyBorder="1" applyProtection="1"/>
    <xf numFmtId="0" fontId="40" fillId="2" borderId="21" xfId="2" applyFont="1" applyFill="1" applyBorder="1" applyAlignment="1">
      <alignment horizontal="left" vertical="center" wrapText="1"/>
    </xf>
    <xf numFmtId="0" fontId="40" fillId="2" borderId="22" xfId="2" applyFont="1" applyFill="1" applyBorder="1" applyAlignment="1">
      <alignment horizontal="left" vertical="center" wrapText="1"/>
    </xf>
    <xf numFmtId="0" fontId="23" fillId="2" borderId="0" xfId="2" applyFont="1" applyFill="1" applyBorder="1" applyAlignment="1">
      <alignment horizontal="left" vertical="center"/>
    </xf>
    <xf numFmtId="0" fontId="43" fillId="2" borderId="0" xfId="2" applyFont="1" applyFill="1" applyBorder="1" applyAlignment="1">
      <alignment horizontal="left" wrapText="1"/>
    </xf>
    <xf numFmtId="0" fontId="40" fillId="2" borderId="20" xfId="2" quotePrefix="1" applyFont="1" applyFill="1" applyBorder="1" applyAlignment="1">
      <alignment horizontal="left" vertical="center" wrapText="1"/>
    </xf>
    <xf numFmtId="0" fontId="40" fillId="2" borderId="14" xfId="2" quotePrefix="1" applyFont="1" applyFill="1" applyBorder="1" applyAlignment="1">
      <alignment horizontal="left" vertical="center" wrapText="1"/>
    </xf>
    <xf numFmtId="0" fontId="40" fillId="2" borderId="34" xfId="2" quotePrefix="1" applyFont="1" applyFill="1" applyBorder="1" applyAlignment="1">
      <alignment horizontal="left" vertical="center" wrapText="1"/>
    </xf>
    <xf numFmtId="0" fontId="40" fillId="2" borderId="35" xfId="2" quotePrefix="1" applyFont="1" applyFill="1" applyBorder="1" applyAlignment="1">
      <alignment horizontal="left" vertical="center" wrapText="1"/>
    </xf>
    <xf numFmtId="0" fontId="42" fillId="2" borderId="38" xfId="2" applyFont="1" applyFill="1" applyBorder="1" applyAlignment="1">
      <alignment horizontal="left" vertical="center" wrapText="1"/>
    </xf>
    <xf numFmtId="0" fontId="42" fillId="2" borderId="39" xfId="2" applyFont="1" applyFill="1" applyBorder="1" applyAlignment="1">
      <alignment horizontal="left" vertical="center" wrapText="1"/>
    </xf>
    <xf numFmtId="0" fontId="40" fillId="2" borderId="41" xfId="2" applyFont="1" applyFill="1" applyBorder="1" applyAlignment="1">
      <alignment horizontal="left" vertical="center" wrapText="1"/>
    </xf>
    <xf numFmtId="0" fontId="40" fillId="2" borderId="42" xfId="2" applyFont="1" applyFill="1" applyBorder="1" applyAlignment="1">
      <alignment horizontal="left" vertical="center" wrapText="1"/>
    </xf>
    <xf numFmtId="0" fontId="19" fillId="2" borderId="2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40" fillId="2" borderId="28" xfId="2" quotePrefix="1" applyFont="1" applyFill="1" applyBorder="1" applyAlignment="1">
      <alignment horizontal="left" vertical="center" wrapText="1"/>
    </xf>
    <xf numFmtId="0" fontId="40" fillId="2" borderId="29" xfId="2" quotePrefix="1" applyFont="1" applyFill="1" applyBorder="1" applyAlignment="1">
      <alignment horizontal="left" vertical="center" wrapText="1"/>
    </xf>
    <xf numFmtId="0" fontId="40" fillId="2" borderId="30" xfId="2" quotePrefix="1" applyFont="1" applyFill="1" applyBorder="1" applyAlignment="1">
      <alignment horizontal="left" vertical="center" wrapText="1"/>
    </xf>
    <xf numFmtId="0" fontId="40" fillId="2" borderId="31" xfId="2" quotePrefix="1" applyFont="1" applyFill="1" applyBorder="1" applyAlignment="1">
      <alignment horizontal="left" vertical="center" wrapText="1"/>
    </xf>
    <xf numFmtId="0" fontId="42" fillId="2" borderId="21" xfId="2" applyFont="1" applyFill="1" applyBorder="1" applyAlignment="1">
      <alignment horizontal="left" vertical="center" wrapText="1"/>
    </xf>
    <xf numFmtId="0" fontId="42" fillId="2" borderId="22" xfId="2" applyFont="1" applyFill="1" applyBorder="1" applyAlignment="1">
      <alignment horizontal="left" vertical="center" wrapText="1"/>
    </xf>
    <xf numFmtId="0" fontId="40" fillId="2" borderId="9" xfId="2" quotePrefix="1" applyFont="1" applyFill="1" applyBorder="1" applyAlignment="1">
      <alignment horizontal="left" vertical="center" wrapText="1"/>
    </xf>
    <xf numFmtId="0" fontId="40" fillId="2" borderId="10" xfId="2" quotePrefix="1" applyFont="1" applyFill="1" applyBorder="1" applyAlignment="1">
      <alignment horizontal="left" vertical="center" wrapText="1"/>
    </xf>
    <xf numFmtId="0" fontId="40" fillId="2" borderId="14" xfId="2" applyFont="1" applyFill="1" applyBorder="1" applyAlignment="1">
      <alignment horizontal="left" vertical="center" wrapText="1"/>
    </xf>
    <xf numFmtId="0" fontId="40" fillId="2" borderId="16" xfId="2" quotePrefix="1" applyFont="1" applyFill="1" applyBorder="1" applyAlignment="1">
      <alignment horizontal="left" vertical="center" wrapText="1"/>
    </xf>
    <xf numFmtId="0" fontId="40" fillId="2" borderId="5" xfId="2" quotePrefix="1" applyFont="1" applyFill="1" applyBorder="1" applyAlignment="1">
      <alignment horizontal="left" vertical="center" wrapText="1"/>
    </xf>
    <xf numFmtId="0" fontId="42" fillId="2" borderId="25" xfId="2" applyFont="1" applyFill="1" applyBorder="1" applyAlignment="1">
      <alignment horizontal="left" vertical="center" wrapText="1"/>
    </xf>
    <xf numFmtId="0" fontId="42" fillId="2" borderId="26"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12" xfId="2" quotePrefix="1" applyFont="1" applyFill="1" applyBorder="1" applyAlignment="1">
      <alignment horizontal="left" vertical="center" wrapText="1"/>
    </xf>
    <xf numFmtId="0" fontId="40" fillId="2" borderId="4" xfId="2" quotePrefix="1"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41" fillId="2" borderId="16" xfId="2" applyFont="1" applyFill="1" applyBorder="1" applyAlignment="1">
      <alignment horizontal="left" vertical="center" wrapText="1"/>
    </xf>
    <xf numFmtId="0" fontId="41" fillId="2" borderId="5" xfId="2" applyFont="1" applyFill="1" applyBorder="1" applyAlignment="1">
      <alignment horizontal="left" vertical="center" wrapText="1"/>
    </xf>
    <xf numFmtId="0" fontId="40" fillId="2" borderId="18" xfId="2" applyFont="1" applyFill="1" applyBorder="1" applyAlignment="1">
      <alignment horizontal="left" vertical="center" wrapText="1"/>
    </xf>
    <xf numFmtId="0" fontId="40" fillId="2" borderId="3" xfId="2" applyFont="1" applyFill="1" applyBorder="1" applyAlignment="1">
      <alignment horizontal="left" vertical="center" wrapText="1"/>
    </xf>
    <xf numFmtId="0" fontId="40" fillId="2" borderId="20" xfId="2" applyFont="1" applyFill="1" applyBorder="1" applyAlignment="1">
      <alignment horizontal="left" vertical="center" wrapText="1"/>
    </xf>
    <xf numFmtId="0" fontId="36" fillId="2" borderId="56" xfId="2" applyFont="1" applyFill="1" applyBorder="1" applyAlignment="1">
      <alignment horizontal="left" vertical="center" wrapText="1"/>
    </xf>
    <xf numFmtId="0" fontId="9" fillId="2" borderId="0" xfId="2" applyFont="1" applyFill="1" applyBorder="1" applyAlignment="1">
      <alignment horizontal="left" vertical="center" wrapText="1"/>
    </xf>
    <xf numFmtId="0" fontId="10" fillId="2" borderId="0" xfId="2" applyFont="1" applyFill="1" applyBorder="1" applyAlignment="1">
      <alignment horizontal="left" vertical="top" wrapText="1"/>
    </xf>
    <xf numFmtId="0" fontId="3" fillId="3" borderId="0" xfId="2" applyFont="1" applyFill="1" applyBorder="1" applyAlignment="1">
      <alignment horizontal="center" vertical="center"/>
    </xf>
    <xf numFmtId="0" fontId="39" fillId="2" borderId="6" xfId="2" applyFont="1" applyFill="1" applyBorder="1" applyAlignment="1">
      <alignment horizontal="center" vertical="center" wrapText="1"/>
    </xf>
    <xf numFmtId="0" fontId="23" fillId="2" borderId="0" xfId="2" applyFont="1" applyFill="1" applyBorder="1" applyAlignment="1">
      <alignment horizontal="left" vertical="top" wrapText="1"/>
    </xf>
    <xf numFmtId="0" fontId="21" fillId="2" borderId="0" xfId="2" applyFont="1" applyFill="1" applyAlignment="1">
      <alignment horizontal="justify" vertical="top" wrapText="1"/>
    </xf>
    <xf numFmtId="0" fontId="40" fillId="2" borderId="25" xfId="2" applyFont="1" applyFill="1" applyBorder="1" applyAlignment="1">
      <alignment horizontal="left" vertical="center" wrapText="1"/>
    </xf>
    <xf numFmtId="0" fontId="40" fillId="2" borderId="26" xfId="2" applyFont="1" applyFill="1" applyBorder="1" applyAlignment="1">
      <alignment horizontal="left" vertical="center" wrapText="1"/>
    </xf>
    <xf numFmtId="0" fontId="44" fillId="2" borderId="21" xfId="2" applyFont="1" applyFill="1" applyBorder="1" applyAlignment="1">
      <alignment horizontal="left" vertical="center" wrapText="1"/>
    </xf>
    <xf numFmtId="0" fontId="44" fillId="2" borderId="22" xfId="2" applyFont="1" applyFill="1" applyBorder="1" applyAlignment="1">
      <alignment horizontal="left" vertical="center" wrapText="1"/>
    </xf>
    <xf numFmtId="0" fontId="19" fillId="2" borderId="38" xfId="2" applyFont="1" applyFill="1" applyBorder="1" applyAlignment="1">
      <alignment horizontal="left" vertical="center" wrapText="1"/>
    </xf>
    <xf numFmtId="0" fontId="19" fillId="2" borderId="39" xfId="2" applyFont="1" applyFill="1" applyBorder="1" applyAlignment="1">
      <alignment horizontal="left" vertical="center" wrapText="1"/>
    </xf>
    <xf numFmtId="0" fontId="44" fillId="2" borderId="49" xfId="2" applyFont="1" applyFill="1" applyBorder="1" applyAlignment="1">
      <alignment horizontal="left" vertical="center" wrapText="1"/>
    </xf>
    <xf numFmtId="0" fontId="40" fillId="2" borderId="50" xfId="2" applyFont="1" applyFill="1" applyBorder="1" applyAlignment="1">
      <alignment horizontal="left" vertical="center"/>
    </xf>
    <xf numFmtId="0" fontId="40" fillId="2" borderId="51" xfId="2" applyFont="1" applyFill="1" applyBorder="1" applyAlignment="1">
      <alignment horizontal="left" vertical="center"/>
    </xf>
    <xf numFmtId="0" fontId="27" fillId="2" borderId="41" xfId="2" applyFont="1" applyFill="1" applyBorder="1" applyAlignment="1">
      <alignment horizontal="left" vertical="center" wrapText="1"/>
    </xf>
    <xf numFmtId="0" fontId="27" fillId="2" borderId="42" xfId="2" applyFont="1" applyFill="1" applyBorder="1" applyAlignment="1">
      <alignment horizontal="left" vertical="center" wrapText="1"/>
    </xf>
    <xf numFmtId="0" fontId="27" fillId="2" borderId="25" xfId="2" applyFont="1" applyFill="1" applyBorder="1" applyAlignment="1">
      <alignment horizontal="left" vertical="center" wrapText="1"/>
    </xf>
    <xf numFmtId="0" fontId="27" fillId="2" borderId="26" xfId="2" applyFont="1" applyFill="1" applyBorder="1" applyAlignment="1">
      <alignment horizontal="left" vertical="center" wrapText="1"/>
    </xf>
    <xf numFmtId="0" fontId="25" fillId="2" borderId="56" xfId="2" applyFont="1" applyFill="1" applyBorder="1" applyAlignment="1">
      <alignment vertical="center" wrapText="1"/>
    </xf>
    <xf numFmtId="0" fontId="1" fillId="0" borderId="0" xfId="2" applyBorder="1" applyAlignment="1">
      <alignment wrapText="1"/>
    </xf>
    <xf numFmtId="0" fontId="37" fillId="2" borderId="0" xfId="2" applyFont="1" applyFill="1" applyAlignment="1">
      <alignment horizontal="left"/>
    </xf>
    <xf numFmtId="0" fontId="26" fillId="2" borderId="6" xfId="2" applyFont="1" applyFill="1" applyBorder="1" applyAlignment="1">
      <alignment horizontal="center" vertical="center" wrapText="1"/>
    </xf>
    <xf numFmtId="0" fontId="42" fillId="4" borderId="38" xfId="7" applyFont="1" applyFill="1" applyBorder="1" applyAlignment="1" applyProtection="1">
      <alignment horizontal="left" vertical="center" wrapText="1"/>
    </xf>
    <xf numFmtId="0" fontId="42" fillId="4" borderId="40" xfId="7" applyFont="1" applyFill="1" applyBorder="1" applyAlignment="1" applyProtection="1">
      <alignment horizontal="left" vertical="center" wrapText="1"/>
    </xf>
    <xf numFmtId="0" fontId="42" fillId="4" borderId="12" xfId="7" applyFont="1" applyFill="1" applyBorder="1" applyAlignment="1" applyProtection="1">
      <alignment horizontal="left" vertical="center" wrapText="1"/>
    </xf>
    <xf numFmtId="0" fontId="42" fillId="4" borderId="0" xfId="7" applyFont="1" applyFill="1" applyBorder="1" applyAlignment="1" applyProtection="1">
      <alignment horizontal="left" vertical="center" wrapText="1"/>
    </xf>
    <xf numFmtId="0" fontId="21" fillId="4" borderId="0" xfId="7" applyFont="1" applyFill="1" applyBorder="1" applyAlignment="1" applyProtection="1">
      <alignment horizontal="center" vertical="top" wrapText="1"/>
    </xf>
    <xf numFmtId="0" fontId="8" fillId="4" borderId="0" xfId="7" applyFont="1" applyFill="1" applyBorder="1" applyAlignment="1" applyProtection="1">
      <alignment horizontal="left" vertical="top" wrapText="1"/>
    </xf>
    <xf numFmtId="0" fontId="3" fillId="4" borderId="0" xfId="7" applyFont="1" applyFill="1" applyBorder="1" applyAlignment="1" applyProtection="1">
      <alignment horizontal="center" vertical="center"/>
    </xf>
    <xf numFmtId="0" fontId="26" fillId="4" borderId="0" xfId="7" applyFont="1" applyFill="1" applyBorder="1" applyAlignment="1" applyProtection="1">
      <alignment horizontal="center" vertical="center" wrapText="1"/>
    </xf>
    <xf numFmtId="0" fontId="57" fillId="4" borderId="9" xfId="7" applyFont="1" applyFill="1" applyBorder="1" applyAlignment="1" applyProtection="1">
      <alignment horizontal="left" vertical="center" wrapText="1"/>
    </xf>
    <xf numFmtId="0" fontId="57" fillId="4" borderId="64" xfId="7" applyFont="1" applyFill="1" applyBorder="1" applyAlignment="1" applyProtection="1">
      <alignment horizontal="left" vertical="center" wrapText="1"/>
    </xf>
    <xf numFmtId="0" fontId="42" fillId="4" borderId="9" xfId="7" applyFont="1" applyFill="1" applyBorder="1" applyAlignment="1" applyProtection="1">
      <alignment horizontal="left" vertical="center" wrapText="1"/>
    </xf>
    <xf numFmtId="0" fontId="42" fillId="4" borderId="64" xfId="7" applyFont="1" applyFill="1" applyBorder="1" applyAlignment="1" applyProtection="1">
      <alignment horizontal="left" vertical="center" wrapText="1"/>
    </xf>
    <xf numFmtId="0" fontId="57" fillId="4" borderId="12" xfId="7" applyFont="1" applyFill="1" applyBorder="1" applyAlignment="1" applyProtection="1">
      <alignment horizontal="left" vertical="center" wrapText="1"/>
    </xf>
    <xf numFmtId="0" fontId="57" fillId="4" borderId="0" xfId="7" applyFont="1" applyFill="1" applyBorder="1" applyAlignment="1" applyProtection="1">
      <alignment horizontal="left" vertical="center" wrapText="1"/>
    </xf>
  </cellXfs>
  <cellStyles count="9">
    <cellStyle name="Milliers 2" xfId="1" xr:uid="{00000000-0005-0000-0000-000000000000}"/>
    <cellStyle name="Milliers 2 2" xfId="8" xr:uid="{93A53883-BB9F-4356-AC29-4D1D8AE84B65}"/>
    <cellStyle name="Milliers 3" xfId="6"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5" xr:uid="{00000000-0005-0000-0000-000006000000}"/>
    <cellStyle name="Normal 4 2" xfId="7" xr:uid="{CCB1CE90-3452-4833-A596-5A24B579C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1</xdr:col>
      <xdr:colOff>1905000</xdr:colOff>
      <xdr:row>4</xdr:row>
      <xdr:rowOff>0</xdr:rowOff>
    </xdr:to>
    <xdr:pic>
      <xdr:nvPicPr>
        <xdr:cNvPr id="2049" name="Image 1">
          <a:extLst>
            <a:ext uri="{FF2B5EF4-FFF2-40B4-BE49-F238E27FC236}">
              <a16:creationId xmlns:a16="http://schemas.microsoft.com/office/drawing/2014/main" id="{00000000-0008-0000-02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80975"/>
          <a:ext cx="1876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142875</xdr:rowOff>
    </xdr:from>
    <xdr:to>
      <xdr:col>2</xdr:col>
      <xdr:colOff>1638300</xdr:colOff>
      <xdr:row>3</xdr:row>
      <xdr:rowOff>171450</xdr:rowOff>
    </xdr:to>
    <xdr:pic>
      <xdr:nvPicPr>
        <xdr:cNvPr id="3073" name="Image 1">
          <a:extLst>
            <a:ext uri="{FF2B5EF4-FFF2-40B4-BE49-F238E27FC236}">
              <a16:creationId xmlns:a16="http://schemas.microsoft.com/office/drawing/2014/main" id="{00000000-0008-0000-03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42875"/>
          <a:ext cx="1876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209550</xdr:colOff>
      <xdr:row>0</xdr:row>
      <xdr:rowOff>76200</xdr:rowOff>
    </xdr:from>
    <xdr:ext cx="1390650" cy="657225"/>
    <xdr:pic>
      <xdr:nvPicPr>
        <xdr:cNvPr id="2" name="Image 1">
          <a:extLst>
            <a:ext uri="{FF2B5EF4-FFF2-40B4-BE49-F238E27FC236}">
              <a16:creationId xmlns:a16="http://schemas.microsoft.com/office/drawing/2014/main" id="{5E4241AE-05E9-424A-9C8A-BC4C825A00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6338" b="26485"/>
        <a:stretch>
          <a:fillRect/>
        </a:stretch>
      </xdr:blipFill>
      <xdr:spPr bwMode="auto">
        <a:xfrm>
          <a:off x="209550" y="76200"/>
          <a:ext cx="1390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746"/>
  <sheetViews>
    <sheetView workbookViewId="0">
      <selection activeCell="J12" sqref="J12"/>
    </sheetView>
  </sheetViews>
  <sheetFormatPr baseColWidth="10" defaultColWidth="11.453125" defaultRowHeight="13" x14ac:dyDescent="0.3"/>
  <cols>
    <col min="1" max="1" width="3.54296875" style="2" customWidth="1"/>
    <col min="2" max="2" width="35.26953125" style="4" customWidth="1"/>
    <col min="3" max="3" width="15.26953125" style="4" customWidth="1"/>
    <col min="4" max="6" width="20.7265625" style="4" customWidth="1"/>
    <col min="7" max="7" width="2.453125" style="2" customWidth="1"/>
    <col min="8" max="8" width="2.1796875" style="2" customWidth="1"/>
    <col min="9" max="29" width="11.453125" style="2"/>
    <col min="30" max="16384" width="11.453125" style="4"/>
  </cols>
  <sheetData>
    <row r="1" spans="1:29" x14ac:dyDescent="0.3">
      <c r="B1" s="3"/>
      <c r="C1" s="3"/>
      <c r="D1" s="3"/>
      <c r="E1" s="3"/>
      <c r="F1" s="3"/>
    </row>
    <row r="2" spans="1:29" x14ac:dyDescent="0.3">
      <c r="B2" s="3"/>
      <c r="C2" s="3"/>
      <c r="D2" s="3"/>
      <c r="E2" s="3"/>
      <c r="F2" s="3"/>
    </row>
    <row r="3" spans="1:29" ht="26.25" customHeight="1" x14ac:dyDescent="0.3">
      <c r="B3" s="3"/>
      <c r="C3" s="198" t="s">
        <v>61</v>
      </c>
      <c r="D3" s="199"/>
      <c r="E3" s="199"/>
      <c r="F3" s="199"/>
      <c r="G3" s="5"/>
      <c r="H3" s="5"/>
    </row>
    <row r="4" spans="1:29" ht="12.75" customHeight="1" x14ac:dyDescent="0.3">
      <c r="B4" s="3"/>
      <c r="C4" s="6"/>
      <c r="D4" s="200"/>
      <c r="E4" s="200"/>
      <c r="F4" s="200"/>
    </row>
    <row r="5" spans="1:29" s="10" customFormat="1" ht="16.5" customHeight="1" x14ac:dyDescent="0.35">
      <c r="A5" s="7"/>
      <c r="B5" s="8" t="s">
        <v>0</v>
      </c>
      <c r="C5" s="9"/>
      <c r="D5" s="201" t="s">
        <v>1</v>
      </c>
      <c r="E5" s="201"/>
      <c r="F5" s="201"/>
      <c r="G5" s="7"/>
      <c r="H5" s="7"/>
      <c r="I5" s="7"/>
      <c r="J5" s="7"/>
      <c r="K5" s="7"/>
      <c r="L5" s="7"/>
      <c r="M5" s="7"/>
      <c r="N5" s="7"/>
      <c r="O5" s="7"/>
      <c r="P5" s="7"/>
      <c r="Q5" s="7"/>
      <c r="R5" s="7"/>
      <c r="S5" s="7"/>
      <c r="T5" s="7"/>
      <c r="U5" s="7"/>
      <c r="V5" s="7"/>
      <c r="W5" s="7"/>
      <c r="X5" s="7"/>
      <c r="Y5" s="7"/>
      <c r="Z5" s="7"/>
      <c r="AA5" s="7"/>
      <c r="AB5" s="7"/>
      <c r="AC5" s="7"/>
    </row>
    <row r="6" spans="1:29" s="11" customFormat="1" ht="2.25" customHeight="1" thickBot="1" x14ac:dyDescent="0.4">
      <c r="B6" s="12"/>
      <c r="C6" s="13"/>
      <c r="D6" s="14"/>
      <c r="E6" s="14"/>
      <c r="F6" s="14"/>
    </row>
    <row r="7" spans="1:29" s="18" customFormat="1" ht="21" customHeight="1" thickBot="1" x14ac:dyDescent="0.35">
      <c r="A7" s="15"/>
      <c r="B7" s="202"/>
      <c r="C7" s="202"/>
      <c r="D7" s="16" t="s">
        <v>2</v>
      </c>
      <c r="E7" s="16" t="s">
        <v>3</v>
      </c>
      <c r="F7" s="17" t="s">
        <v>3</v>
      </c>
      <c r="G7" s="15"/>
      <c r="H7" s="15"/>
      <c r="I7" s="15"/>
      <c r="J7" s="15"/>
      <c r="K7" s="15"/>
      <c r="L7" s="15"/>
      <c r="M7" s="15"/>
      <c r="N7" s="15"/>
      <c r="O7" s="15"/>
      <c r="P7" s="15"/>
      <c r="Q7" s="15"/>
      <c r="R7" s="15"/>
      <c r="S7" s="15"/>
      <c r="T7" s="15"/>
      <c r="U7" s="15"/>
      <c r="V7" s="15"/>
      <c r="W7" s="15"/>
      <c r="X7" s="15"/>
      <c r="Y7" s="15"/>
      <c r="Z7" s="15"/>
      <c r="AA7" s="15"/>
      <c r="AB7" s="15"/>
      <c r="AC7" s="15"/>
    </row>
    <row r="8" spans="1:29" s="18" customFormat="1" ht="16.5" customHeight="1" x14ac:dyDescent="0.3">
      <c r="A8" s="15"/>
      <c r="B8" s="187" t="s">
        <v>4</v>
      </c>
      <c r="C8" s="188"/>
      <c r="D8" s="19"/>
      <c r="E8" s="19"/>
      <c r="F8" s="20"/>
      <c r="G8" s="15"/>
      <c r="H8" s="15"/>
      <c r="I8" s="15"/>
      <c r="J8" s="15"/>
      <c r="K8" s="15"/>
      <c r="L8" s="15"/>
      <c r="M8" s="15"/>
      <c r="N8" s="15"/>
      <c r="O8" s="15"/>
      <c r="P8" s="15"/>
      <c r="Q8" s="15"/>
      <c r="R8" s="15"/>
      <c r="S8" s="15"/>
      <c r="T8" s="15"/>
      <c r="U8" s="15"/>
      <c r="V8" s="15"/>
      <c r="W8" s="15"/>
      <c r="X8" s="15"/>
      <c r="Y8" s="15"/>
      <c r="Z8" s="15"/>
      <c r="AA8" s="15"/>
      <c r="AB8" s="15"/>
      <c r="AC8" s="15"/>
    </row>
    <row r="9" spans="1:29" s="18" customFormat="1" ht="16.5" customHeight="1" x14ac:dyDescent="0.3">
      <c r="A9" s="15"/>
      <c r="B9" s="191" t="s">
        <v>5</v>
      </c>
      <c r="C9" s="192"/>
      <c r="D9" s="21"/>
      <c r="E9" s="22"/>
      <c r="F9" s="23"/>
      <c r="G9" s="15"/>
      <c r="H9" s="15"/>
      <c r="I9" s="15"/>
      <c r="J9" s="15"/>
      <c r="K9" s="15"/>
      <c r="L9" s="15"/>
      <c r="M9" s="15"/>
      <c r="N9" s="15"/>
      <c r="O9" s="15"/>
      <c r="P9" s="15"/>
      <c r="Q9" s="15"/>
      <c r="R9" s="15"/>
      <c r="S9" s="15"/>
      <c r="T9" s="15"/>
      <c r="U9" s="15"/>
      <c r="V9" s="15"/>
      <c r="W9" s="15"/>
      <c r="X9" s="15"/>
      <c r="Y9" s="15"/>
      <c r="Z9" s="15"/>
      <c r="AA9" s="15"/>
      <c r="AB9" s="15"/>
      <c r="AC9" s="15"/>
    </row>
    <row r="10" spans="1:29" s="18" customFormat="1" ht="16.5" customHeight="1" x14ac:dyDescent="0.3">
      <c r="A10" s="15"/>
      <c r="B10" s="193" t="s">
        <v>6</v>
      </c>
      <c r="C10" s="194"/>
      <c r="D10" s="24"/>
      <c r="E10" s="24"/>
      <c r="F10" s="25"/>
      <c r="G10" s="15"/>
      <c r="H10" s="15"/>
      <c r="I10" s="15"/>
      <c r="J10" s="15"/>
      <c r="K10" s="15"/>
      <c r="L10" s="15"/>
      <c r="M10" s="15"/>
      <c r="N10" s="15"/>
      <c r="O10" s="15"/>
      <c r="P10" s="15"/>
      <c r="Q10" s="15"/>
      <c r="R10" s="15"/>
      <c r="S10" s="15"/>
      <c r="T10" s="15"/>
      <c r="U10" s="15"/>
      <c r="V10" s="15"/>
      <c r="W10" s="15"/>
      <c r="X10" s="15"/>
      <c r="Y10" s="15"/>
      <c r="Z10" s="15"/>
      <c r="AA10" s="15"/>
      <c r="AB10" s="15"/>
      <c r="AC10" s="15"/>
    </row>
    <row r="11" spans="1:29" s="18" customFormat="1" ht="16.5" customHeight="1" x14ac:dyDescent="0.3">
      <c r="A11" s="15"/>
      <c r="B11" s="195" t="s">
        <v>7</v>
      </c>
      <c r="C11" s="196"/>
      <c r="D11" s="26"/>
      <c r="E11" s="26"/>
      <c r="F11" s="27"/>
      <c r="G11" s="15"/>
      <c r="H11" s="15"/>
      <c r="I11" s="15"/>
      <c r="J11" s="15"/>
      <c r="K11" s="15"/>
      <c r="L11" s="15"/>
      <c r="M11" s="15"/>
      <c r="N11" s="15"/>
      <c r="O11" s="15"/>
      <c r="P11" s="15"/>
      <c r="Q11" s="15"/>
      <c r="R11" s="15"/>
      <c r="S11" s="15"/>
      <c r="T11" s="15"/>
      <c r="U11" s="15"/>
      <c r="V11" s="15"/>
      <c r="W11" s="15"/>
      <c r="X11" s="15"/>
      <c r="Y11" s="15"/>
      <c r="Z11" s="15"/>
      <c r="AA11" s="15"/>
      <c r="AB11" s="15"/>
      <c r="AC11" s="15"/>
    </row>
    <row r="12" spans="1:29" s="18" customFormat="1" ht="16.5" customHeight="1" x14ac:dyDescent="0.3">
      <c r="A12" s="15"/>
      <c r="B12" s="197" t="s">
        <v>8</v>
      </c>
      <c r="C12" s="182"/>
      <c r="D12" s="28"/>
      <c r="E12" s="29"/>
      <c r="F12" s="30"/>
      <c r="G12" s="15"/>
      <c r="H12" s="15"/>
      <c r="I12" s="15"/>
      <c r="J12" s="15"/>
      <c r="K12" s="15"/>
      <c r="L12" s="15"/>
      <c r="M12" s="15"/>
      <c r="N12" s="15"/>
      <c r="O12" s="15"/>
      <c r="P12" s="15"/>
      <c r="Q12" s="15"/>
      <c r="R12" s="15"/>
      <c r="S12" s="15"/>
      <c r="T12" s="15"/>
      <c r="U12" s="15"/>
      <c r="V12" s="15"/>
      <c r="W12" s="15"/>
      <c r="X12" s="15"/>
      <c r="Y12" s="15"/>
      <c r="Z12" s="15"/>
      <c r="AA12" s="15"/>
      <c r="AB12" s="15"/>
      <c r="AC12" s="15"/>
    </row>
    <row r="13" spans="1:29" ht="20.25" customHeight="1" thickBot="1" x14ac:dyDescent="0.35">
      <c r="B13" s="178" t="s">
        <v>9</v>
      </c>
      <c r="C13" s="179"/>
      <c r="D13" s="31">
        <f>D8+D11+D12</f>
        <v>0</v>
      </c>
      <c r="E13" s="31">
        <f>E8+E11+E12</f>
        <v>0</v>
      </c>
      <c r="F13" s="32">
        <f>F8+F11+F12</f>
        <v>0</v>
      </c>
    </row>
    <row r="14" spans="1:29" s="18" customFormat="1" ht="15.75" customHeight="1" x14ac:dyDescent="0.3">
      <c r="A14" s="15"/>
      <c r="B14" s="187" t="s">
        <v>10</v>
      </c>
      <c r="C14" s="188"/>
      <c r="D14" s="33"/>
      <c r="E14" s="33"/>
      <c r="F14" s="34"/>
      <c r="G14" s="15"/>
      <c r="H14" s="15"/>
      <c r="I14" s="15"/>
      <c r="J14" s="15"/>
      <c r="K14" s="15"/>
      <c r="L14" s="15"/>
      <c r="M14" s="15"/>
      <c r="N14" s="15"/>
      <c r="O14" s="15"/>
      <c r="P14" s="15"/>
      <c r="Q14" s="15"/>
      <c r="R14" s="15"/>
      <c r="S14" s="15"/>
      <c r="T14" s="15"/>
      <c r="U14" s="15"/>
      <c r="V14" s="15"/>
      <c r="W14" s="15"/>
      <c r="X14" s="15"/>
      <c r="Y14" s="15"/>
      <c r="Z14" s="15"/>
      <c r="AA14" s="15"/>
      <c r="AB14" s="15"/>
      <c r="AC14" s="15"/>
    </row>
    <row r="15" spans="1:29" s="18" customFormat="1" ht="15.75" customHeight="1" x14ac:dyDescent="0.3">
      <c r="A15" s="15"/>
      <c r="B15" s="164" t="s">
        <v>11</v>
      </c>
      <c r="C15" s="165"/>
      <c r="D15" s="35"/>
      <c r="E15" s="35"/>
      <c r="F15" s="36"/>
      <c r="G15" s="15"/>
      <c r="H15" s="15"/>
      <c r="I15" s="15"/>
      <c r="J15" s="15"/>
      <c r="K15" s="15"/>
      <c r="L15" s="15"/>
      <c r="M15" s="15"/>
      <c r="N15" s="15"/>
      <c r="O15" s="15"/>
      <c r="P15" s="15"/>
      <c r="Q15" s="15"/>
      <c r="R15" s="15"/>
      <c r="S15" s="15"/>
      <c r="T15" s="15"/>
      <c r="U15" s="15"/>
      <c r="V15" s="15"/>
      <c r="W15" s="15"/>
      <c r="X15" s="15"/>
      <c r="Y15" s="15"/>
      <c r="Z15" s="15"/>
      <c r="AA15" s="15"/>
      <c r="AB15" s="15"/>
      <c r="AC15" s="15"/>
    </row>
    <row r="16" spans="1:29" s="18" customFormat="1" ht="15.75" customHeight="1" x14ac:dyDescent="0.3">
      <c r="A16" s="15"/>
      <c r="B16" s="189" t="s">
        <v>12</v>
      </c>
      <c r="C16" s="190"/>
      <c r="D16" s="37"/>
      <c r="E16" s="37"/>
      <c r="F16" s="38"/>
      <c r="G16" s="15"/>
      <c r="H16" s="15"/>
      <c r="I16" s="15"/>
      <c r="J16" s="15"/>
      <c r="K16" s="15"/>
      <c r="L16" s="15"/>
      <c r="M16" s="15"/>
      <c r="N16" s="15"/>
      <c r="O16" s="15"/>
      <c r="P16" s="15"/>
      <c r="Q16" s="15"/>
      <c r="R16" s="15"/>
      <c r="S16" s="15"/>
      <c r="T16" s="15"/>
      <c r="U16" s="15"/>
      <c r="V16" s="15"/>
      <c r="W16" s="15"/>
      <c r="X16" s="15"/>
      <c r="Y16" s="15"/>
      <c r="Z16" s="15"/>
      <c r="AA16" s="15"/>
      <c r="AB16" s="15"/>
      <c r="AC16" s="15"/>
    </row>
    <row r="17" spans="1:29" s="18" customFormat="1" ht="15.75" customHeight="1" x14ac:dyDescent="0.3">
      <c r="A17" s="15"/>
      <c r="B17" s="191" t="s">
        <v>13</v>
      </c>
      <c r="C17" s="192"/>
      <c r="D17" s="39"/>
      <c r="E17" s="40"/>
      <c r="F17" s="41"/>
      <c r="G17" s="15"/>
      <c r="H17" s="15"/>
      <c r="I17" s="15"/>
      <c r="J17" s="15"/>
      <c r="K17" s="15"/>
      <c r="L17" s="15"/>
      <c r="M17" s="15"/>
      <c r="N17" s="15"/>
      <c r="O17" s="15"/>
      <c r="P17" s="15"/>
      <c r="Q17" s="15"/>
      <c r="R17" s="15"/>
      <c r="S17" s="15"/>
      <c r="T17" s="15"/>
      <c r="U17" s="15"/>
      <c r="V17" s="15"/>
      <c r="W17" s="15"/>
      <c r="X17" s="15"/>
      <c r="Y17" s="15"/>
      <c r="Z17" s="15"/>
      <c r="AA17" s="15"/>
      <c r="AB17" s="15"/>
      <c r="AC17" s="15"/>
    </row>
    <row r="18" spans="1:29" s="18" customFormat="1" ht="15.75" customHeight="1" x14ac:dyDescent="0.3">
      <c r="A18" s="15"/>
      <c r="B18" s="193" t="s">
        <v>14</v>
      </c>
      <c r="C18" s="194"/>
      <c r="D18" s="42"/>
      <c r="E18" s="42"/>
      <c r="F18" s="43"/>
      <c r="G18" s="15"/>
      <c r="H18" s="15"/>
      <c r="I18" s="15"/>
      <c r="J18" s="15"/>
      <c r="K18" s="15"/>
      <c r="L18" s="15"/>
      <c r="M18" s="15"/>
      <c r="N18" s="15"/>
      <c r="O18" s="15"/>
      <c r="P18" s="15"/>
      <c r="Q18" s="15"/>
      <c r="R18" s="15"/>
      <c r="S18" s="15"/>
      <c r="T18" s="15"/>
      <c r="U18" s="15"/>
      <c r="V18" s="15"/>
      <c r="W18" s="15"/>
      <c r="X18" s="15"/>
      <c r="Y18" s="15"/>
      <c r="Z18" s="15"/>
      <c r="AA18" s="15"/>
      <c r="AB18" s="15"/>
      <c r="AC18" s="15"/>
    </row>
    <row r="19" spans="1:29" ht="20.25" customHeight="1" x14ac:dyDescent="0.3">
      <c r="B19" s="185" t="s">
        <v>15</v>
      </c>
      <c r="C19" s="186"/>
      <c r="D19" s="44">
        <f>D14+D15+D16</f>
        <v>0</v>
      </c>
      <c r="E19" s="44">
        <f>SUM(E14:E16)</f>
        <v>0</v>
      </c>
      <c r="F19" s="45">
        <f>SUM(F14:F16)</f>
        <v>0</v>
      </c>
    </row>
    <row r="20" spans="1:29" ht="20.25" customHeight="1" thickBot="1" x14ac:dyDescent="0.35">
      <c r="B20" s="178" t="s">
        <v>16</v>
      </c>
      <c r="C20" s="179"/>
      <c r="D20" s="46">
        <f>D13-D19</f>
        <v>0</v>
      </c>
      <c r="E20" s="46">
        <f>E13-E19</f>
        <v>0</v>
      </c>
      <c r="F20" s="32">
        <f>F13-F19</f>
        <v>0</v>
      </c>
    </row>
    <row r="21" spans="1:29" s="18" customFormat="1" ht="16.5" customHeight="1" x14ac:dyDescent="0.3">
      <c r="A21" s="15"/>
      <c r="B21" s="180" t="s">
        <v>17</v>
      </c>
      <c r="C21" s="181"/>
      <c r="D21" s="33"/>
      <c r="E21" s="33"/>
      <c r="F21" s="34"/>
      <c r="G21" s="15"/>
      <c r="H21" s="15"/>
      <c r="I21" s="15"/>
      <c r="J21" s="15"/>
      <c r="K21" s="15"/>
      <c r="L21" s="15"/>
      <c r="M21" s="15"/>
      <c r="N21" s="15"/>
      <c r="O21" s="15"/>
      <c r="P21" s="15"/>
      <c r="Q21" s="15"/>
      <c r="R21" s="15"/>
      <c r="S21" s="15"/>
      <c r="T21" s="15"/>
      <c r="U21" s="15"/>
      <c r="V21" s="15"/>
      <c r="W21" s="15"/>
      <c r="X21" s="15"/>
      <c r="Y21" s="15"/>
      <c r="Z21" s="15"/>
      <c r="AA21" s="15"/>
      <c r="AB21" s="15"/>
      <c r="AC21" s="15"/>
    </row>
    <row r="22" spans="1:29" s="18" customFormat="1" ht="16.5" customHeight="1" x14ac:dyDescent="0.3">
      <c r="A22" s="15"/>
      <c r="B22" s="164" t="s">
        <v>18</v>
      </c>
      <c r="C22" s="165"/>
      <c r="D22" s="35"/>
      <c r="E22" s="35"/>
      <c r="F22" s="36"/>
      <c r="G22" s="15"/>
      <c r="H22" s="15"/>
      <c r="I22" s="15"/>
      <c r="J22" s="15"/>
      <c r="K22" s="15"/>
      <c r="L22" s="15"/>
      <c r="M22" s="15"/>
      <c r="N22" s="15"/>
      <c r="O22" s="15"/>
      <c r="P22" s="15"/>
      <c r="Q22" s="15"/>
      <c r="R22" s="15"/>
      <c r="S22" s="15"/>
      <c r="T22" s="15"/>
      <c r="U22" s="15"/>
      <c r="V22" s="15"/>
      <c r="W22" s="15"/>
      <c r="X22" s="15"/>
      <c r="Y22" s="15"/>
      <c r="Z22" s="15"/>
      <c r="AA22" s="15"/>
      <c r="AB22" s="15"/>
      <c r="AC22" s="15"/>
    </row>
    <row r="23" spans="1:29" s="18" customFormat="1" ht="16.5" customHeight="1" x14ac:dyDescent="0.3">
      <c r="A23" s="15"/>
      <c r="B23" s="183" t="s">
        <v>19</v>
      </c>
      <c r="C23" s="184"/>
      <c r="D23" s="47"/>
      <c r="E23" s="47"/>
      <c r="F23" s="48"/>
      <c r="G23" s="15"/>
      <c r="H23" s="15"/>
      <c r="I23" s="15"/>
      <c r="J23" s="15"/>
      <c r="K23" s="15"/>
      <c r="L23" s="15"/>
      <c r="M23" s="15"/>
      <c r="N23" s="15"/>
      <c r="O23" s="15"/>
      <c r="P23" s="15"/>
      <c r="Q23" s="15"/>
      <c r="R23" s="15"/>
      <c r="S23" s="15"/>
      <c r="T23" s="15"/>
      <c r="U23" s="15"/>
      <c r="V23" s="15"/>
      <c r="W23" s="15"/>
      <c r="X23" s="15"/>
      <c r="Y23" s="15"/>
      <c r="Z23" s="15"/>
      <c r="AA23" s="15"/>
      <c r="AB23" s="15"/>
      <c r="AC23" s="15"/>
    </row>
    <row r="24" spans="1:29" ht="20.25" customHeight="1" thickBot="1" x14ac:dyDescent="0.35">
      <c r="B24" s="178" t="s">
        <v>20</v>
      </c>
      <c r="C24" s="179"/>
      <c r="D24" s="46">
        <f>D20+D21-D22-D23</f>
        <v>0</v>
      </c>
      <c r="E24" s="46">
        <f>E20+E21-E22-E23</f>
        <v>0</v>
      </c>
      <c r="F24" s="32">
        <f>F20+F21-F22-F23</f>
        <v>0</v>
      </c>
    </row>
    <row r="25" spans="1:29" s="18" customFormat="1" ht="16.5" customHeight="1" x14ac:dyDescent="0.3">
      <c r="A25" s="15"/>
      <c r="B25" s="180" t="s">
        <v>21</v>
      </c>
      <c r="C25" s="181"/>
      <c r="D25" s="33"/>
      <c r="E25" s="33"/>
      <c r="F25" s="34"/>
      <c r="G25" s="15"/>
      <c r="H25" s="15"/>
      <c r="I25" s="15"/>
      <c r="J25" s="15"/>
      <c r="K25" s="15"/>
      <c r="L25" s="15"/>
      <c r="M25" s="15"/>
      <c r="N25" s="15"/>
      <c r="O25" s="15"/>
      <c r="P25" s="15"/>
      <c r="Q25" s="15"/>
      <c r="R25" s="15"/>
      <c r="S25" s="15"/>
      <c r="T25" s="15"/>
      <c r="U25" s="15"/>
      <c r="V25" s="15"/>
      <c r="W25" s="15"/>
      <c r="X25" s="15"/>
      <c r="Y25" s="15"/>
      <c r="Z25" s="15"/>
      <c r="AA25" s="15"/>
      <c r="AB25" s="15"/>
      <c r="AC25" s="15"/>
    </row>
    <row r="26" spans="1:29" s="18" customFormat="1" ht="16.5" customHeight="1" x14ac:dyDescent="0.3">
      <c r="A26" s="15"/>
      <c r="B26" s="164" t="s">
        <v>22</v>
      </c>
      <c r="C26" s="182"/>
      <c r="D26" s="35"/>
      <c r="E26" s="35"/>
      <c r="F26" s="36"/>
      <c r="G26" s="15"/>
      <c r="H26" s="15"/>
      <c r="I26" s="15"/>
      <c r="J26" s="15"/>
      <c r="K26" s="15"/>
      <c r="L26" s="15"/>
      <c r="M26" s="15"/>
      <c r="N26" s="15"/>
      <c r="O26" s="15"/>
      <c r="P26" s="15"/>
      <c r="Q26" s="15"/>
      <c r="R26" s="15"/>
      <c r="S26" s="15"/>
      <c r="T26" s="15"/>
      <c r="U26" s="15"/>
      <c r="V26" s="15"/>
      <c r="W26" s="15"/>
      <c r="X26" s="15"/>
      <c r="Y26" s="15"/>
      <c r="Z26" s="15"/>
      <c r="AA26" s="15"/>
      <c r="AB26" s="15"/>
      <c r="AC26" s="15"/>
    </row>
    <row r="27" spans="1:29" s="18" customFormat="1" ht="16.5" customHeight="1" x14ac:dyDescent="0.3">
      <c r="A27" s="15"/>
      <c r="B27" s="183" t="s">
        <v>23</v>
      </c>
      <c r="C27" s="184"/>
      <c r="D27" s="47"/>
      <c r="E27" s="47"/>
      <c r="F27" s="48"/>
      <c r="G27" s="15"/>
      <c r="H27" s="15"/>
      <c r="I27" s="15"/>
      <c r="J27" s="15"/>
      <c r="K27" s="15"/>
      <c r="L27" s="15"/>
      <c r="M27" s="15"/>
      <c r="N27" s="15"/>
      <c r="O27" s="15"/>
      <c r="P27" s="15"/>
      <c r="Q27" s="15"/>
      <c r="R27" s="15"/>
      <c r="S27" s="15"/>
      <c r="T27" s="15"/>
      <c r="U27" s="15"/>
      <c r="V27" s="15"/>
      <c r="W27" s="15"/>
      <c r="X27" s="15"/>
      <c r="Y27" s="15"/>
      <c r="Z27" s="15"/>
      <c r="AA27" s="15"/>
      <c r="AB27" s="15"/>
      <c r="AC27" s="15"/>
    </row>
    <row r="28" spans="1:29" ht="20.25" customHeight="1" thickBot="1" x14ac:dyDescent="0.35">
      <c r="B28" s="178" t="s">
        <v>24</v>
      </c>
      <c r="C28" s="179"/>
      <c r="D28" s="46">
        <f>D24-D25-D26+D27</f>
        <v>0</v>
      </c>
      <c r="E28" s="46">
        <f>E24-E25-E26+E27</f>
        <v>0</v>
      </c>
      <c r="F28" s="32">
        <f>F24-F25-F26+F27</f>
        <v>0</v>
      </c>
    </row>
    <row r="29" spans="1:29" s="18" customFormat="1" ht="15" customHeight="1" x14ac:dyDescent="0.3">
      <c r="A29" s="15"/>
      <c r="B29" s="174" t="s">
        <v>25</v>
      </c>
      <c r="C29" s="175"/>
      <c r="D29" s="33"/>
      <c r="E29" s="33"/>
      <c r="F29" s="34"/>
      <c r="G29" s="15"/>
      <c r="H29" s="15"/>
      <c r="I29" s="15"/>
      <c r="J29" s="15"/>
      <c r="K29" s="15"/>
      <c r="L29" s="15"/>
      <c r="M29" s="15"/>
      <c r="N29" s="15"/>
      <c r="O29" s="15"/>
      <c r="P29" s="15"/>
      <c r="Q29" s="15"/>
      <c r="R29" s="15"/>
      <c r="S29" s="15"/>
      <c r="T29" s="15"/>
      <c r="U29" s="15"/>
      <c r="V29" s="15"/>
      <c r="W29" s="15"/>
      <c r="X29" s="15"/>
      <c r="Y29" s="15"/>
      <c r="Z29" s="15"/>
      <c r="AA29" s="15"/>
      <c r="AB29" s="15"/>
      <c r="AC29" s="15"/>
    </row>
    <row r="30" spans="1:29" s="18" customFormat="1" ht="15" customHeight="1" x14ac:dyDescent="0.3">
      <c r="A30" s="15"/>
      <c r="B30" s="176" t="s">
        <v>26</v>
      </c>
      <c r="C30" s="177"/>
      <c r="D30" s="35"/>
      <c r="E30" s="35"/>
      <c r="F30" s="36"/>
      <c r="G30" s="15"/>
      <c r="H30" s="15"/>
      <c r="I30" s="15"/>
      <c r="J30" s="15"/>
      <c r="K30" s="15"/>
      <c r="L30" s="15"/>
      <c r="M30" s="15"/>
      <c r="N30" s="15"/>
      <c r="O30" s="15"/>
      <c r="P30" s="15"/>
      <c r="Q30" s="15"/>
      <c r="R30" s="15"/>
      <c r="S30" s="15"/>
      <c r="T30" s="15"/>
      <c r="U30" s="15"/>
      <c r="V30" s="15"/>
      <c r="W30" s="15"/>
      <c r="X30" s="15"/>
      <c r="Y30" s="15"/>
      <c r="Z30" s="15"/>
      <c r="AA30" s="15"/>
      <c r="AB30" s="15"/>
      <c r="AC30" s="15"/>
    </row>
    <row r="31" spans="1:29" ht="20.25" customHeight="1" thickBot="1" x14ac:dyDescent="0.35">
      <c r="B31" s="178" t="s">
        <v>27</v>
      </c>
      <c r="C31" s="179"/>
      <c r="D31" s="46">
        <f>D28+D29-D30</f>
        <v>0</v>
      </c>
      <c r="E31" s="46">
        <f>E28+E29-E30</f>
        <v>0</v>
      </c>
      <c r="F31" s="32">
        <f>F28+F29-F30</f>
        <v>0</v>
      </c>
    </row>
    <row r="32" spans="1:29" s="18" customFormat="1" ht="17.25" customHeight="1" x14ac:dyDescent="0.3">
      <c r="A32" s="15"/>
      <c r="B32" s="174" t="s">
        <v>28</v>
      </c>
      <c r="C32" s="175"/>
      <c r="D32" s="33"/>
      <c r="E32" s="33"/>
      <c r="F32" s="34"/>
      <c r="G32" s="15"/>
      <c r="H32" s="15"/>
      <c r="I32" s="15"/>
      <c r="J32" s="15"/>
      <c r="K32" s="15"/>
      <c r="L32" s="15"/>
      <c r="M32" s="15"/>
      <c r="N32" s="15"/>
      <c r="O32" s="15"/>
      <c r="P32" s="15"/>
      <c r="Q32" s="15"/>
      <c r="R32" s="15"/>
      <c r="S32" s="15"/>
      <c r="T32" s="15"/>
      <c r="U32" s="15"/>
      <c r="V32" s="15"/>
      <c r="W32" s="15"/>
      <c r="X32" s="15"/>
      <c r="Y32" s="15"/>
      <c r="Z32" s="15"/>
      <c r="AA32" s="15"/>
      <c r="AB32" s="15"/>
      <c r="AC32" s="15"/>
    </row>
    <row r="33" spans="1:33" s="18" customFormat="1" ht="17.25" customHeight="1" x14ac:dyDescent="0.3">
      <c r="A33" s="15"/>
      <c r="B33" s="164" t="s">
        <v>29</v>
      </c>
      <c r="C33" s="165"/>
      <c r="D33" s="35"/>
      <c r="E33" s="35"/>
      <c r="F33" s="36"/>
      <c r="G33" s="15"/>
      <c r="H33" s="15"/>
      <c r="I33" s="15"/>
      <c r="J33" s="15"/>
      <c r="K33" s="15"/>
      <c r="L33" s="15"/>
      <c r="M33" s="15"/>
      <c r="N33" s="15"/>
      <c r="O33" s="15"/>
      <c r="P33" s="15"/>
      <c r="Q33" s="15"/>
      <c r="R33" s="15"/>
      <c r="S33" s="15"/>
      <c r="T33" s="15"/>
      <c r="U33" s="15"/>
      <c r="V33" s="15"/>
      <c r="W33" s="15"/>
      <c r="X33" s="15"/>
      <c r="Y33" s="15"/>
      <c r="Z33" s="15"/>
      <c r="AA33" s="15"/>
      <c r="AB33" s="15"/>
      <c r="AC33" s="15"/>
    </row>
    <row r="34" spans="1:33" s="18" customFormat="1" ht="17.25" customHeight="1" x14ac:dyDescent="0.3">
      <c r="A34" s="15"/>
      <c r="B34" s="164" t="s">
        <v>30</v>
      </c>
      <c r="C34" s="165"/>
      <c r="D34" s="49"/>
      <c r="E34" s="49"/>
      <c r="F34" s="50"/>
      <c r="G34" s="15"/>
      <c r="H34" s="15"/>
      <c r="I34" s="15"/>
      <c r="J34" s="15"/>
      <c r="K34" s="15"/>
      <c r="L34" s="15"/>
      <c r="M34" s="15"/>
      <c r="N34" s="15"/>
      <c r="O34" s="15"/>
      <c r="P34" s="15"/>
      <c r="Q34" s="15"/>
      <c r="R34" s="15"/>
      <c r="S34" s="15"/>
      <c r="T34" s="15"/>
      <c r="U34" s="15"/>
      <c r="V34" s="15"/>
      <c r="W34" s="15"/>
      <c r="X34" s="15"/>
      <c r="Y34" s="15"/>
      <c r="Z34" s="15"/>
      <c r="AA34" s="15"/>
      <c r="AB34" s="15"/>
      <c r="AC34" s="15"/>
    </row>
    <row r="35" spans="1:33" s="18" customFormat="1" ht="17.25" customHeight="1" thickBot="1" x14ac:dyDescent="0.35">
      <c r="A35" s="15"/>
      <c r="B35" s="166" t="s">
        <v>31</v>
      </c>
      <c r="C35" s="167"/>
      <c r="D35" s="51"/>
      <c r="E35" s="51"/>
      <c r="F35" s="52"/>
      <c r="G35" s="15"/>
      <c r="H35" s="15"/>
      <c r="I35" s="15"/>
      <c r="J35" s="15"/>
      <c r="K35" s="15"/>
      <c r="L35" s="15"/>
      <c r="M35" s="15"/>
      <c r="N35" s="15"/>
      <c r="O35" s="15"/>
      <c r="P35" s="15"/>
      <c r="Q35" s="15"/>
      <c r="R35" s="15"/>
      <c r="S35" s="15"/>
      <c r="T35" s="15"/>
      <c r="U35" s="15"/>
      <c r="V35" s="15"/>
      <c r="W35" s="15"/>
      <c r="X35" s="15"/>
      <c r="Y35" s="15"/>
      <c r="Z35" s="15"/>
      <c r="AA35" s="15"/>
      <c r="AB35" s="15"/>
      <c r="AC35" s="15"/>
    </row>
    <row r="36" spans="1:33" ht="20.25" customHeight="1" thickBot="1" x14ac:dyDescent="0.35">
      <c r="B36" s="168" t="s">
        <v>32</v>
      </c>
      <c r="C36" s="169"/>
      <c r="D36" s="53">
        <f>D31+D32-D33-D34-D35</f>
        <v>0</v>
      </c>
      <c r="E36" s="53">
        <f>E31+E32-E33-E34-E35</f>
        <v>0</v>
      </c>
      <c r="F36" s="54">
        <f>F31+F32-F33-F34-F35</f>
        <v>0</v>
      </c>
    </row>
    <row r="37" spans="1:33" ht="8.25" customHeight="1" thickBot="1" x14ac:dyDescent="0.35">
      <c r="B37" s="55"/>
      <c r="C37" s="56"/>
      <c r="D37" s="57"/>
      <c r="E37" s="57"/>
      <c r="F37" s="57"/>
    </row>
    <row r="38" spans="1:33" s="18" customFormat="1" ht="15.75" customHeight="1" x14ac:dyDescent="0.3">
      <c r="A38" s="15"/>
      <c r="B38" s="170" t="s">
        <v>33</v>
      </c>
      <c r="C38" s="171"/>
      <c r="D38" s="58"/>
      <c r="E38" s="58"/>
      <c r="F38" s="59"/>
      <c r="G38" s="15"/>
      <c r="H38" s="15"/>
      <c r="I38" s="15"/>
      <c r="J38" s="15"/>
      <c r="K38" s="15"/>
      <c r="L38" s="15"/>
      <c r="M38" s="15"/>
      <c r="N38" s="15"/>
      <c r="O38" s="15"/>
      <c r="P38" s="15"/>
      <c r="Q38" s="15"/>
      <c r="R38" s="15"/>
      <c r="S38" s="15"/>
      <c r="T38" s="15"/>
      <c r="U38" s="15"/>
      <c r="V38" s="15"/>
      <c r="W38" s="15"/>
      <c r="X38" s="15"/>
      <c r="Y38" s="15"/>
      <c r="Z38" s="15"/>
      <c r="AA38" s="15"/>
      <c r="AB38" s="15"/>
      <c r="AC38" s="15"/>
    </row>
    <row r="39" spans="1:33" ht="29.25" customHeight="1" x14ac:dyDescent="0.3">
      <c r="B39" s="172" t="s">
        <v>34</v>
      </c>
      <c r="C39" s="173"/>
      <c r="D39" s="60">
        <f>D36+D25+D33-D32</f>
        <v>0</v>
      </c>
      <c r="E39" s="61">
        <f>E36+E25+E33-E32</f>
        <v>0</v>
      </c>
      <c r="F39" s="62">
        <f>F36+F25+F33-F32</f>
        <v>0</v>
      </c>
    </row>
    <row r="40" spans="1:33" ht="27" customHeight="1" thickBot="1" x14ac:dyDescent="0.35">
      <c r="B40" s="160" t="s">
        <v>35</v>
      </c>
      <c r="C40" s="161"/>
      <c r="D40" s="63"/>
      <c r="E40" s="63"/>
      <c r="F40" s="64"/>
    </row>
    <row r="41" spans="1:33" ht="6.75" customHeight="1" x14ac:dyDescent="0.3">
      <c r="C41" s="65"/>
      <c r="D41" s="66"/>
      <c r="E41" s="66"/>
      <c r="F41" s="66"/>
    </row>
    <row r="42" spans="1:33" ht="12.75" customHeight="1" x14ac:dyDescent="0.3">
      <c r="B42" s="162" t="s">
        <v>36</v>
      </c>
      <c r="C42" s="162"/>
      <c r="D42" s="66"/>
      <c r="E42" s="66"/>
      <c r="F42" s="66"/>
    </row>
    <row r="43" spans="1:33" ht="12" customHeight="1" x14ac:dyDescent="0.3">
      <c r="B43" s="2"/>
      <c r="C43" s="2"/>
      <c r="D43" s="2"/>
      <c r="E43" s="2"/>
      <c r="F43" s="2"/>
    </row>
    <row r="44" spans="1:33" ht="10.5" customHeight="1" x14ac:dyDescent="0.3">
      <c r="B44" s="163" t="s">
        <v>37</v>
      </c>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ht="22.5" customHeight="1" x14ac:dyDescent="0.3">
      <c r="B45" s="2"/>
      <c r="C45" s="2"/>
      <c r="D45" s="2"/>
      <c r="E45" s="2"/>
      <c r="F45" s="2"/>
    </row>
    <row r="46" spans="1:33" x14ac:dyDescent="0.3">
      <c r="B46" s="69"/>
      <c r="C46" s="69"/>
      <c r="D46" s="69"/>
      <c r="E46" s="69"/>
      <c r="F46" s="69"/>
    </row>
    <row r="47" spans="1:33" x14ac:dyDescent="0.3">
      <c r="B47" s="69"/>
      <c r="C47" s="69"/>
      <c r="D47" s="69"/>
      <c r="E47" s="69"/>
      <c r="F47" s="69"/>
    </row>
    <row r="48" spans="1:33" x14ac:dyDescent="0.3">
      <c r="B48" s="69"/>
      <c r="C48" s="69"/>
      <c r="D48" s="69"/>
      <c r="E48" s="69"/>
      <c r="F48" s="69"/>
    </row>
    <row r="49" spans="2:6" x14ac:dyDescent="0.3">
      <c r="B49" s="69"/>
      <c r="C49" s="69"/>
      <c r="D49" s="69"/>
      <c r="E49" s="69"/>
      <c r="F49" s="69"/>
    </row>
    <row r="50" spans="2:6" x14ac:dyDescent="0.3">
      <c r="B50" s="69"/>
      <c r="C50" s="69"/>
      <c r="D50" s="69"/>
      <c r="E50" s="69"/>
      <c r="F50" s="69"/>
    </row>
    <row r="51" spans="2:6" x14ac:dyDescent="0.3">
      <c r="B51" s="69"/>
      <c r="C51" s="69"/>
      <c r="D51" s="69"/>
      <c r="E51" s="69"/>
      <c r="F51" s="69"/>
    </row>
    <row r="52" spans="2:6" x14ac:dyDescent="0.3">
      <c r="B52" s="69"/>
      <c r="C52" s="69"/>
      <c r="D52" s="69"/>
      <c r="E52" s="69"/>
      <c r="F52" s="69"/>
    </row>
    <row r="53" spans="2:6" ht="21.75" customHeight="1" x14ac:dyDescent="0.3">
      <c r="B53" s="2"/>
      <c r="C53" s="2"/>
      <c r="D53" s="2"/>
      <c r="E53" s="2"/>
      <c r="F53" s="2"/>
    </row>
    <row r="54" spans="2:6" x14ac:dyDescent="0.3">
      <c r="B54" s="69"/>
      <c r="C54" s="69"/>
      <c r="D54" s="69"/>
      <c r="E54" s="69"/>
      <c r="F54" s="69"/>
    </row>
    <row r="55" spans="2:6" x14ac:dyDescent="0.3">
      <c r="B55" s="69"/>
      <c r="C55" s="69"/>
      <c r="D55" s="69"/>
      <c r="E55" s="69"/>
      <c r="F55" s="69"/>
    </row>
    <row r="56" spans="2:6" x14ac:dyDescent="0.3">
      <c r="B56" s="69"/>
      <c r="C56" s="69"/>
      <c r="D56" s="69"/>
      <c r="E56" s="69"/>
      <c r="F56" s="69"/>
    </row>
    <row r="57" spans="2:6" x14ac:dyDescent="0.3">
      <c r="B57" s="69"/>
      <c r="C57" s="69"/>
      <c r="D57" s="69"/>
      <c r="E57" s="69"/>
      <c r="F57" s="69"/>
    </row>
    <row r="58" spans="2:6" x14ac:dyDescent="0.3">
      <c r="B58" s="69"/>
      <c r="C58" s="69"/>
      <c r="D58" s="69"/>
      <c r="E58" s="69"/>
      <c r="F58" s="69"/>
    </row>
    <row r="59" spans="2:6" x14ac:dyDescent="0.3">
      <c r="B59" s="69"/>
      <c r="C59" s="69"/>
      <c r="D59" s="69"/>
      <c r="E59" s="69"/>
      <c r="F59" s="69"/>
    </row>
    <row r="60" spans="2:6" x14ac:dyDescent="0.3">
      <c r="B60" s="69"/>
      <c r="C60" s="69"/>
      <c r="D60" s="69"/>
      <c r="E60" s="69"/>
      <c r="F60" s="69"/>
    </row>
    <row r="61" spans="2:6" x14ac:dyDescent="0.3">
      <c r="B61" s="69"/>
      <c r="C61" s="69"/>
      <c r="D61" s="69"/>
      <c r="E61" s="69"/>
      <c r="F61" s="69"/>
    </row>
    <row r="62" spans="2:6" x14ac:dyDescent="0.3">
      <c r="B62" s="69"/>
      <c r="C62" s="69"/>
      <c r="D62" s="69"/>
      <c r="E62" s="69"/>
      <c r="F62" s="69"/>
    </row>
    <row r="63" spans="2:6" x14ac:dyDescent="0.3">
      <c r="B63" s="69"/>
      <c r="C63" s="69"/>
      <c r="D63" s="69"/>
      <c r="E63" s="69"/>
      <c r="F63" s="69"/>
    </row>
    <row r="64" spans="2:6" x14ac:dyDescent="0.3">
      <c r="B64" s="69"/>
      <c r="C64" s="69"/>
      <c r="D64" s="69"/>
      <c r="E64" s="69"/>
      <c r="F64" s="69"/>
    </row>
    <row r="65" spans="2:6" x14ac:dyDescent="0.3">
      <c r="B65" s="69"/>
      <c r="C65" s="69"/>
      <c r="D65" s="69"/>
      <c r="E65" s="69"/>
      <c r="F65" s="69"/>
    </row>
    <row r="66" spans="2:6" x14ac:dyDescent="0.3">
      <c r="B66" s="69"/>
      <c r="C66" s="69"/>
      <c r="D66" s="69"/>
      <c r="E66" s="69"/>
      <c r="F66" s="69"/>
    </row>
    <row r="67" spans="2:6" x14ac:dyDescent="0.3">
      <c r="B67" s="69"/>
      <c r="C67" s="69"/>
      <c r="D67" s="69"/>
      <c r="E67" s="69"/>
      <c r="F67" s="69"/>
    </row>
    <row r="68" spans="2:6" x14ac:dyDescent="0.3">
      <c r="B68" s="69"/>
      <c r="C68" s="69"/>
      <c r="D68" s="69"/>
      <c r="E68" s="69"/>
      <c r="F68" s="69"/>
    </row>
    <row r="69" spans="2:6" x14ac:dyDescent="0.3">
      <c r="B69" s="69"/>
      <c r="C69" s="69"/>
      <c r="D69" s="69"/>
      <c r="E69" s="69"/>
      <c r="F69" s="69"/>
    </row>
    <row r="70" spans="2:6" x14ac:dyDescent="0.3">
      <c r="B70" s="69"/>
      <c r="C70" s="69"/>
      <c r="D70" s="69"/>
      <c r="E70" s="69"/>
      <c r="F70" s="69"/>
    </row>
    <row r="71" spans="2:6" x14ac:dyDescent="0.3">
      <c r="B71" s="69"/>
      <c r="C71" s="69"/>
      <c r="D71" s="69"/>
      <c r="E71" s="69"/>
      <c r="F71" s="69"/>
    </row>
    <row r="72" spans="2:6" x14ac:dyDescent="0.3">
      <c r="B72" s="69"/>
      <c r="C72" s="69"/>
      <c r="D72" s="69"/>
      <c r="E72" s="69"/>
      <c r="F72" s="69"/>
    </row>
    <row r="73" spans="2:6" x14ac:dyDescent="0.3">
      <c r="B73" s="69"/>
      <c r="C73" s="69"/>
      <c r="D73" s="69"/>
      <c r="E73" s="69"/>
      <c r="F73" s="69"/>
    </row>
    <row r="74" spans="2:6" x14ac:dyDescent="0.3">
      <c r="B74" s="69"/>
      <c r="C74" s="69"/>
      <c r="D74" s="69"/>
      <c r="E74" s="69"/>
      <c r="F74" s="69"/>
    </row>
    <row r="75" spans="2:6" x14ac:dyDescent="0.3">
      <c r="B75" s="69"/>
      <c r="C75" s="69"/>
      <c r="D75" s="69"/>
      <c r="E75" s="69"/>
      <c r="F75" s="69"/>
    </row>
    <row r="76" spans="2:6" x14ac:dyDescent="0.3">
      <c r="B76" s="69"/>
      <c r="C76" s="69"/>
      <c r="D76" s="69"/>
      <c r="E76" s="69"/>
      <c r="F76" s="69"/>
    </row>
    <row r="77" spans="2:6" x14ac:dyDescent="0.3">
      <c r="B77" s="69"/>
      <c r="C77" s="69"/>
      <c r="D77" s="69"/>
      <c r="E77" s="69"/>
      <c r="F77" s="69"/>
    </row>
    <row r="78" spans="2:6" x14ac:dyDescent="0.3">
      <c r="B78" s="69"/>
      <c r="C78" s="69"/>
      <c r="D78" s="69"/>
      <c r="E78" s="69"/>
      <c r="F78" s="69"/>
    </row>
    <row r="79" spans="2:6" x14ac:dyDescent="0.3">
      <c r="B79" s="69"/>
      <c r="C79" s="69"/>
      <c r="D79" s="69"/>
      <c r="E79" s="69"/>
      <c r="F79" s="69"/>
    </row>
    <row r="80" spans="2:6" x14ac:dyDescent="0.3">
      <c r="B80" s="69"/>
      <c r="C80" s="69"/>
      <c r="D80" s="69"/>
      <c r="E80" s="69"/>
      <c r="F80" s="69"/>
    </row>
    <row r="81" spans="2:6" x14ac:dyDescent="0.3">
      <c r="B81" s="69"/>
      <c r="C81" s="69"/>
      <c r="D81" s="69"/>
      <c r="E81" s="69"/>
      <c r="F81" s="69"/>
    </row>
    <row r="82" spans="2:6" x14ac:dyDescent="0.3">
      <c r="B82" s="69"/>
      <c r="C82" s="69"/>
      <c r="D82" s="69"/>
      <c r="E82" s="69"/>
      <c r="F82" s="69"/>
    </row>
    <row r="83" spans="2:6" x14ac:dyDescent="0.3">
      <c r="B83" s="69"/>
      <c r="C83" s="69"/>
      <c r="D83" s="69"/>
      <c r="E83" s="69"/>
      <c r="F83" s="69"/>
    </row>
    <row r="84" spans="2:6" x14ac:dyDescent="0.3">
      <c r="B84" s="69"/>
      <c r="C84" s="69"/>
      <c r="D84" s="69"/>
      <c r="E84" s="69"/>
      <c r="F84" s="69"/>
    </row>
    <row r="85" spans="2:6" x14ac:dyDescent="0.3">
      <c r="B85" s="69"/>
      <c r="C85" s="69"/>
      <c r="D85" s="69"/>
      <c r="E85" s="69"/>
      <c r="F85" s="69"/>
    </row>
    <row r="86" spans="2:6" x14ac:dyDescent="0.3">
      <c r="B86" s="69"/>
      <c r="C86" s="69"/>
      <c r="D86" s="69"/>
      <c r="E86" s="69"/>
      <c r="F86" s="69"/>
    </row>
    <row r="87" spans="2:6" x14ac:dyDescent="0.3">
      <c r="B87" s="69"/>
      <c r="C87" s="69"/>
      <c r="D87" s="69"/>
      <c r="E87" s="69"/>
      <c r="F87" s="69"/>
    </row>
    <row r="88" spans="2:6" x14ac:dyDescent="0.3">
      <c r="B88" s="69"/>
      <c r="C88" s="69"/>
      <c r="D88" s="69"/>
      <c r="E88" s="69"/>
      <c r="F88" s="69"/>
    </row>
    <row r="89" spans="2:6" x14ac:dyDescent="0.3">
      <c r="B89" s="69"/>
      <c r="C89" s="69"/>
      <c r="D89" s="69"/>
      <c r="E89" s="69"/>
      <c r="F89" s="69"/>
    </row>
    <row r="90" spans="2:6" x14ac:dyDescent="0.3">
      <c r="B90" s="69"/>
      <c r="C90" s="69"/>
      <c r="D90" s="69"/>
      <c r="E90" s="69"/>
      <c r="F90" s="69"/>
    </row>
    <row r="91" spans="2:6" x14ac:dyDescent="0.3">
      <c r="B91" s="69"/>
      <c r="C91" s="69"/>
      <c r="D91" s="69"/>
      <c r="E91" s="69"/>
      <c r="F91" s="69"/>
    </row>
    <row r="92" spans="2:6" x14ac:dyDescent="0.3">
      <c r="B92" s="69"/>
      <c r="C92" s="69"/>
      <c r="D92" s="69"/>
      <c r="E92" s="69"/>
      <c r="F92" s="69"/>
    </row>
    <row r="93" spans="2:6" x14ac:dyDescent="0.3">
      <c r="B93" s="69"/>
      <c r="C93" s="69"/>
      <c r="D93" s="69"/>
      <c r="E93" s="69"/>
      <c r="F93" s="69"/>
    </row>
    <row r="94" spans="2:6" x14ac:dyDescent="0.3">
      <c r="B94" s="69"/>
      <c r="C94" s="69"/>
      <c r="D94" s="69"/>
      <c r="E94" s="69"/>
      <c r="F94" s="69"/>
    </row>
    <row r="95" spans="2:6" x14ac:dyDescent="0.3">
      <c r="B95" s="69"/>
      <c r="C95" s="69"/>
      <c r="D95" s="69"/>
      <c r="E95" s="69"/>
      <c r="F95" s="69"/>
    </row>
    <row r="96" spans="2:6" x14ac:dyDescent="0.3">
      <c r="B96" s="69"/>
      <c r="C96" s="69"/>
      <c r="D96" s="69"/>
      <c r="E96" s="69"/>
      <c r="F96" s="69"/>
    </row>
    <row r="97" spans="2:6" x14ac:dyDescent="0.3">
      <c r="B97" s="69"/>
      <c r="C97" s="69"/>
      <c r="D97" s="69"/>
      <c r="E97" s="69"/>
      <c r="F97" s="69"/>
    </row>
    <row r="98" spans="2:6" x14ac:dyDescent="0.3">
      <c r="B98" s="69"/>
      <c r="C98" s="69"/>
      <c r="D98" s="69"/>
      <c r="E98" s="69"/>
      <c r="F98" s="69"/>
    </row>
    <row r="99" spans="2:6" x14ac:dyDescent="0.3">
      <c r="B99" s="69"/>
      <c r="C99" s="69"/>
      <c r="D99" s="69"/>
      <c r="E99" s="69"/>
      <c r="F99" s="69"/>
    </row>
    <row r="100" spans="2:6" x14ac:dyDescent="0.3">
      <c r="B100" s="69"/>
      <c r="C100" s="69"/>
      <c r="D100" s="69"/>
      <c r="E100" s="69"/>
      <c r="F100" s="69"/>
    </row>
    <row r="101" spans="2:6" x14ac:dyDescent="0.3">
      <c r="B101" s="69"/>
      <c r="C101" s="69"/>
      <c r="D101" s="69"/>
      <c r="E101" s="69"/>
      <c r="F101" s="69"/>
    </row>
    <row r="102" spans="2:6" x14ac:dyDescent="0.3">
      <c r="B102" s="69"/>
      <c r="C102" s="69"/>
      <c r="D102" s="69"/>
      <c r="E102" s="69"/>
      <c r="F102" s="69"/>
    </row>
    <row r="103" spans="2:6" x14ac:dyDescent="0.3">
      <c r="B103" s="69"/>
      <c r="C103" s="69"/>
      <c r="D103" s="69"/>
      <c r="E103" s="69"/>
      <c r="F103" s="69"/>
    </row>
    <row r="104" spans="2:6" x14ac:dyDescent="0.3">
      <c r="B104" s="69"/>
      <c r="C104" s="69"/>
      <c r="D104" s="69"/>
      <c r="E104" s="69"/>
      <c r="F104" s="69"/>
    </row>
    <row r="105" spans="2:6" x14ac:dyDescent="0.3">
      <c r="B105" s="69"/>
      <c r="C105" s="69"/>
      <c r="D105" s="69"/>
      <c r="E105" s="69"/>
      <c r="F105" s="69"/>
    </row>
    <row r="106" spans="2:6" x14ac:dyDescent="0.3">
      <c r="B106" s="69"/>
      <c r="C106" s="69"/>
      <c r="D106" s="69"/>
      <c r="E106" s="69"/>
      <c r="F106" s="69"/>
    </row>
    <row r="107" spans="2:6" x14ac:dyDescent="0.3">
      <c r="B107" s="69"/>
      <c r="C107" s="69"/>
      <c r="D107" s="69"/>
      <c r="E107" s="69"/>
      <c r="F107" s="69"/>
    </row>
    <row r="108" spans="2:6" x14ac:dyDescent="0.3">
      <c r="B108" s="69"/>
      <c r="C108" s="69"/>
      <c r="D108" s="69"/>
      <c r="E108" s="69"/>
      <c r="F108" s="69"/>
    </row>
    <row r="109" spans="2:6" x14ac:dyDescent="0.3">
      <c r="B109" s="69"/>
      <c r="C109" s="69"/>
      <c r="D109" s="69"/>
      <c r="E109" s="69"/>
      <c r="F109" s="69"/>
    </row>
    <row r="110" spans="2:6" x14ac:dyDescent="0.3">
      <c r="B110" s="69"/>
      <c r="C110" s="69"/>
      <c r="D110" s="69"/>
      <c r="E110" s="69"/>
      <c r="F110" s="69"/>
    </row>
    <row r="111" spans="2:6" x14ac:dyDescent="0.3">
      <c r="B111" s="69"/>
      <c r="C111" s="69"/>
      <c r="D111" s="69"/>
      <c r="E111" s="69"/>
      <c r="F111" s="69"/>
    </row>
    <row r="112" spans="2:6" x14ac:dyDescent="0.3">
      <c r="B112" s="69"/>
      <c r="C112" s="69"/>
      <c r="D112" s="69"/>
      <c r="E112" s="69"/>
      <c r="F112" s="69"/>
    </row>
    <row r="113" spans="2:6" x14ac:dyDescent="0.3">
      <c r="B113" s="69"/>
      <c r="C113" s="69"/>
      <c r="D113" s="69"/>
      <c r="E113" s="69"/>
      <c r="F113" s="69"/>
    </row>
    <row r="114" spans="2:6" x14ac:dyDescent="0.3">
      <c r="B114" s="69"/>
      <c r="C114" s="69"/>
      <c r="D114" s="69"/>
      <c r="E114" s="69"/>
      <c r="F114" s="69"/>
    </row>
    <row r="115" spans="2:6" x14ac:dyDescent="0.3">
      <c r="B115" s="69"/>
      <c r="C115" s="69"/>
      <c r="D115" s="69"/>
      <c r="E115" s="69"/>
      <c r="F115" s="69"/>
    </row>
    <row r="116" spans="2:6" x14ac:dyDescent="0.3">
      <c r="B116" s="69"/>
      <c r="C116" s="69"/>
      <c r="D116" s="69"/>
      <c r="E116" s="69"/>
      <c r="F116" s="69"/>
    </row>
    <row r="117" spans="2:6" x14ac:dyDescent="0.3">
      <c r="B117" s="69"/>
      <c r="C117" s="69"/>
      <c r="D117" s="69"/>
      <c r="E117" s="69"/>
      <c r="F117" s="69"/>
    </row>
    <row r="118" spans="2:6" x14ac:dyDescent="0.3">
      <c r="B118" s="69"/>
      <c r="C118" s="69"/>
      <c r="D118" s="69"/>
      <c r="E118" s="69"/>
      <c r="F118" s="69"/>
    </row>
    <row r="119" spans="2:6" x14ac:dyDescent="0.3">
      <c r="B119" s="69"/>
      <c r="C119" s="69"/>
      <c r="D119" s="69"/>
      <c r="E119" s="69"/>
      <c r="F119" s="69"/>
    </row>
    <row r="120" spans="2:6" x14ac:dyDescent="0.3">
      <c r="B120" s="69"/>
      <c r="C120" s="69"/>
      <c r="D120" s="69"/>
      <c r="E120" s="69"/>
      <c r="F120" s="69"/>
    </row>
    <row r="121" spans="2:6" x14ac:dyDescent="0.3">
      <c r="B121" s="69"/>
      <c r="C121" s="69"/>
      <c r="D121" s="69"/>
      <c r="E121" s="69"/>
      <c r="F121" s="69"/>
    </row>
    <row r="122" spans="2:6" x14ac:dyDescent="0.3">
      <c r="B122" s="69"/>
      <c r="C122" s="69"/>
      <c r="D122" s="69"/>
      <c r="E122" s="69"/>
      <c r="F122" s="69"/>
    </row>
    <row r="123" spans="2:6" x14ac:dyDescent="0.3">
      <c r="B123" s="69"/>
      <c r="C123" s="69"/>
      <c r="D123" s="69"/>
      <c r="E123" s="69"/>
      <c r="F123" s="69"/>
    </row>
    <row r="124" spans="2:6" x14ac:dyDescent="0.3">
      <c r="B124" s="69"/>
      <c r="C124" s="69"/>
      <c r="D124" s="69"/>
      <c r="E124" s="69"/>
      <c r="F124" s="69"/>
    </row>
    <row r="125" spans="2:6" x14ac:dyDescent="0.3">
      <c r="B125" s="69"/>
      <c r="C125" s="69"/>
      <c r="D125" s="69"/>
      <c r="E125" s="69"/>
      <c r="F125" s="69"/>
    </row>
    <row r="126" spans="2:6" x14ac:dyDescent="0.3">
      <c r="B126" s="69"/>
      <c r="C126" s="69"/>
      <c r="D126" s="69"/>
      <c r="E126" s="69"/>
      <c r="F126" s="69"/>
    </row>
    <row r="127" spans="2:6" x14ac:dyDescent="0.3">
      <c r="B127" s="69"/>
      <c r="C127" s="69"/>
      <c r="D127" s="69"/>
      <c r="E127" s="69"/>
      <c r="F127" s="69"/>
    </row>
    <row r="128" spans="2:6" x14ac:dyDescent="0.3">
      <c r="B128" s="69"/>
      <c r="C128" s="69"/>
      <c r="D128" s="69"/>
      <c r="E128" s="69"/>
      <c r="F128" s="69"/>
    </row>
    <row r="129" spans="2:6" x14ac:dyDescent="0.3">
      <c r="B129" s="69"/>
      <c r="C129" s="69"/>
      <c r="D129" s="69"/>
      <c r="E129" s="69"/>
      <c r="F129" s="69"/>
    </row>
    <row r="130" spans="2:6" x14ac:dyDescent="0.3">
      <c r="B130" s="69"/>
      <c r="C130" s="69"/>
      <c r="D130" s="69"/>
      <c r="E130" s="69"/>
      <c r="F130" s="69"/>
    </row>
    <row r="131" spans="2:6" x14ac:dyDescent="0.3">
      <c r="B131" s="69"/>
      <c r="C131" s="69"/>
      <c r="D131" s="69"/>
      <c r="E131" s="69"/>
      <c r="F131" s="69"/>
    </row>
    <row r="132" spans="2:6" x14ac:dyDescent="0.3">
      <c r="B132" s="69"/>
      <c r="C132" s="69"/>
      <c r="D132" s="69"/>
      <c r="E132" s="69"/>
      <c r="F132" s="69"/>
    </row>
    <row r="133" spans="2:6" x14ac:dyDescent="0.3">
      <c r="B133" s="69"/>
      <c r="C133" s="69"/>
      <c r="D133" s="69"/>
      <c r="E133" s="69"/>
      <c r="F133" s="69"/>
    </row>
    <row r="134" spans="2:6" x14ac:dyDescent="0.3">
      <c r="B134" s="69"/>
      <c r="C134" s="69"/>
      <c r="D134" s="69"/>
      <c r="E134" s="69"/>
      <c r="F134" s="69"/>
    </row>
    <row r="135" spans="2:6" x14ac:dyDescent="0.3">
      <c r="B135" s="69"/>
      <c r="C135" s="69"/>
      <c r="D135" s="69"/>
      <c r="E135" s="69"/>
      <c r="F135" s="69"/>
    </row>
    <row r="136" spans="2:6" x14ac:dyDescent="0.3">
      <c r="B136" s="69"/>
      <c r="C136" s="69"/>
      <c r="D136" s="69"/>
      <c r="E136" s="69"/>
      <c r="F136" s="69"/>
    </row>
    <row r="137" spans="2:6" x14ac:dyDescent="0.3">
      <c r="B137" s="69"/>
      <c r="C137" s="69"/>
      <c r="D137" s="69"/>
      <c r="E137" s="69"/>
      <c r="F137" s="69"/>
    </row>
    <row r="138" spans="2:6" x14ac:dyDescent="0.3">
      <c r="B138" s="69"/>
      <c r="C138" s="69"/>
      <c r="D138" s="69"/>
      <c r="E138" s="69"/>
      <c r="F138" s="69"/>
    </row>
    <row r="139" spans="2:6" x14ac:dyDescent="0.3">
      <c r="B139" s="69"/>
      <c r="C139" s="69"/>
      <c r="D139" s="69"/>
      <c r="E139" s="69"/>
      <c r="F139" s="69"/>
    </row>
    <row r="140" spans="2:6" x14ac:dyDescent="0.3">
      <c r="B140" s="69"/>
      <c r="C140" s="69"/>
      <c r="D140" s="69"/>
      <c r="E140" s="69"/>
      <c r="F140" s="69"/>
    </row>
    <row r="141" spans="2:6" x14ac:dyDescent="0.3">
      <c r="B141" s="69"/>
      <c r="C141" s="69"/>
      <c r="D141" s="69"/>
      <c r="E141" s="69"/>
      <c r="F141" s="69"/>
    </row>
    <row r="142" spans="2:6" x14ac:dyDescent="0.3">
      <c r="B142" s="69"/>
      <c r="C142" s="69"/>
      <c r="D142" s="69"/>
      <c r="E142" s="69"/>
      <c r="F142" s="69"/>
    </row>
    <row r="143" spans="2:6" x14ac:dyDescent="0.3">
      <c r="B143" s="69"/>
      <c r="C143" s="69"/>
      <c r="D143" s="69"/>
      <c r="E143" s="69"/>
      <c r="F143" s="69"/>
    </row>
    <row r="144" spans="2:6" x14ac:dyDescent="0.3">
      <c r="B144" s="69"/>
      <c r="C144" s="69"/>
      <c r="D144" s="69"/>
      <c r="E144" s="69"/>
      <c r="F144" s="69"/>
    </row>
    <row r="145" spans="2:6" x14ac:dyDescent="0.3">
      <c r="B145" s="69"/>
      <c r="C145" s="69"/>
      <c r="D145" s="69"/>
      <c r="E145" s="69"/>
      <c r="F145" s="69"/>
    </row>
    <row r="146" spans="2:6" x14ac:dyDescent="0.3">
      <c r="B146" s="69"/>
      <c r="C146" s="69"/>
      <c r="D146" s="69"/>
      <c r="E146" s="69"/>
      <c r="F146" s="69"/>
    </row>
    <row r="147" spans="2:6" x14ac:dyDescent="0.3">
      <c r="B147" s="69"/>
      <c r="C147" s="69"/>
      <c r="D147" s="69"/>
      <c r="E147" s="69"/>
      <c r="F147" s="69"/>
    </row>
    <row r="148" spans="2:6" x14ac:dyDescent="0.3">
      <c r="B148" s="69"/>
      <c r="C148" s="69"/>
      <c r="D148" s="69"/>
      <c r="E148" s="69"/>
      <c r="F148" s="69"/>
    </row>
    <row r="149" spans="2:6" x14ac:dyDescent="0.3">
      <c r="B149" s="69"/>
      <c r="C149" s="69"/>
      <c r="D149" s="69"/>
      <c r="E149" s="69"/>
      <c r="F149" s="69"/>
    </row>
    <row r="150" spans="2:6" x14ac:dyDescent="0.3">
      <c r="B150" s="69"/>
      <c r="C150" s="69"/>
      <c r="D150" s="69"/>
      <c r="E150" s="69"/>
      <c r="F150" s="69"/>
    </row>
    <row r="151" spans="2:6" x14ac:dyDescent="0.3">
      <c r="B151" s="69"/>
      <c r="C151" s="69"/>
      <c r="D151" s="69"/>
      <c r="E151" s="69"/>
      <c r="F151" s="69"/>
    </row>
    <row r="152" spans="2:6" x14ac:dyDescent="0.3">
      <c r="B152" s="69"/>
      <c r="C152" s="69"/>
      <c r="D152" s="69"/>
      <c r="E152" s="69"/>
      <c r="F152" s="69"/>
    </row>
    <row r="153" spans="2:6" x14ac:dyDescent="0.3">
      <c r="B153" s="69"/>
      <c r="C153" s="69"/>
      <c r="D153" s="69"/>
      <c r="E153" s="69"/>
      <c r="F153" s="69"/>
    </row>
    <row r="154" spans="2:6" x14ac:dyDescent="0.3">
      <c r="B154" s="69"/>
      <c r="C154" s="69"/>
      <c r="D154" s="69"/>
      <c r="E154" s="69"/>
      <c r="F154" s="69"/>
    </row>
    <row r="155" spans="2:6" x14ac:dyDescent="0.3">
      <c r="B155" s="69"/>
      <c r="C155" s="69"/>
      <c r="D155" s="69"/>
      <c r="E155" s="69"/>
      <c r="F155" s="69"/>
    </row>
    <row r="156" spans="2:6" x14ac:dyDescent="0.3">
      <c r="B156" s="69"/>
      <c r="C156" s="69"/>
      <c r="D156" s="69"/>
      <c r="E156" s="69"/>
      <c r="F156" s="69"/>
    </row>
    <row r="157" spans="2:6" x14ac:dyDescent="0.3">
      <c r="B157" s="69"/>
      <c r="C157" s="69"/>
      <c r="D157" s="69"/>
      <c r="E157" s="69"/>
      <c r="F157" s="69"/>
    </row>
    <row r="158" spans="2:6" x14ac:dyDescent="0.3">
      <c r="B158" s="69"/>
      <c r="C158" s="69"/>
      <c r="D158" s="69"/>
      <c r="E158" s="69"/>
      <c r="F158" s="69"/>
    </row>
    <row r="159" spans="2:6" x14ac:dyDescent="0.3">
      <c r="B159" s="69"/>
      <c r="C159" s="69"/>
      <c r="D159" s="69"/>
      <c r="E159" s="69"/>
      <c r="F159" s="69"/>
    </row>
    <row r="160" spans="2:6" x14ac:dyDescent="0.3">
      <c r="B160" s="69"/>
      <c r="C160" s="69"/>
      <c r="D160" s="69"/>
      <c r="E160" s="69"/>
      <c r="F160" s="69"/>
    </row>
    <row r="161" spans="2:6" x14ac:dyDescent="0.3">
      <c r="B161" s="69"/>
      <c r="C161" s="69"/>
      <c r="D161" s="69"/>
      <c r="E161" s="69"/>
      <c r="F161" s="69"/>
    </row>
    <row r="162" spans="2:6" x14ac:dyDescent="0.3">
      <c r="B162" s="69"/>
      <c r="C162" s="69"/>
      <c r="D162" s="69"/>
      <c r="E162" s="69"/>
      <c r="F162" s="69"/>
    </row>
    <row r="163" spans="2:6" x14ac:dyDescent="0.3">
      <c r="B163" s="69"/>
      <c r="C163" s="69"/>
      <c r="D163" s="69"/>
      <c r="E163" s="69"/>
      <c r="F163" s="69"/>
    </row>
    <row r="164" spans="2:6" x14ac:dyDescent="0.3">
      <c r="B164" s="69"/>
      <c r="C164" s="69"/>
      <c r="D164" s="69"/>
      <c r="E164" s="69"/>
      <c r="F164" s="69"/>
    </row>
    <row r="165" spans="2:6" x14ac:dyDescent="0.3">
      <c r="B165" s="69"/>
      <c r="C165" s="69"/>
      <c r="D165" s="69"/>
      <c r="E165" s="69"/>
      <c r="F165" s="69"/>
    </row>
    <row r="166" spans="2:6" x14ac:dyDescent="0.3">
      <c r="B166" s="69"/>
      <c r="C166" s="69"/>
      <c r="D166" s="69"/>
      <c r="E166" s="69"/>
      <c r="F166" s="69"/>
    </row>
    <row r="167" spans="2:6" x14ac:dyDescent="0.3">
      <c r="B167" s="69"/>
      <c r="C167" s="69"/>
      <c r="D167" s="69"/>
      <c r="E167" s="69"/>
      <c r="F167" s="69"/>
    </row>
    <row r="168" spans="2:6" x14ac:dyDescent="0.3">
      <c r="B168" s="69"/>
      <c r="C168" s="69"/>
      <c r="D168" s="69"/>
      <c r="E168" s="69"/>
      <c r="F168" s="69"/>
    </row>
    <row r="169" spans="2:6" x14ac:dyDescent="0.3">
      <c r="B169" s="69"/>
      <c r="C169" s="69"/>
      <c r="D169" s="69"/>
      <c r="E169" s="69"/>
      <c r="F169" s="69"/>
    </row>
    <row r="170" spans="2:6" x14ac:dyDescent="0.3">
      <c r="B170" s="69"/>
      <c r="C170" s="69"/>
      <c r="D170" s="69"/>
      <c r="E170" s="69"/>
      <c r="F170" s="69"/>
    </row>
    <row r="171" spans="2:6" x14ac:dyDescent="0.3">
      <c r="B171" s="69"/>
      <c r="C171" s="69"/>
      <c r="D171" s="69"/>
      <c r="E171" s="69"/>
      <c r="F171" s="69"/>
    </row>
    <row r="172" spans="2:6" x14ac:dyDescent="0.3">
      <c r="B172" s="69"/>
      <c r="C172" s="69"/>
      <c r="D172" s="69"/>
      <c r="E172" s="69"/>
      <c r="F172" s="69"/>
    </row>
    <row r="173" spans="2:6" x14ac:dyDescent="0.3">
      <c r="B173" s="69"/>
      <c r="C173" s="69"/>
      <c r="D173" s="69"/>
      <c r="E173" s="69"/>
      <c r="F173" s="69"/>
    </row>
    <row r="174" spans="2:6" x14ac:dyDescent="0.3">
      <c r="B174" s="69"/>
      <c r="C174" s="69"/>
      <c r="D174" s="69"/>
      <c r="E174" s="69"/>
      <c r="F174" s="69"/>
    </row>
    <row r="175" spans="2:6" x14ac:dyDescent="0.3">
      <c r="B175" s="69"/>
      <c r="C175" s="69"/>
      <c r="D175" s="69"/>
      <c r="E175" s="69"/>
      <c r="F175" s="69"/>
    </row>
    <row r="176" spans="2:6" x14ac:dyDescent="0.3">
      <c r="B176" s="69"/>
      <c r="C176" s="69"/>
      <c r="D176" s="69"/>
      <c r="E176" s="69"/>
      <c r="F176" s="69"/>
    </row>
    <row r="177" spans="2:6" x14ac:dyDescent="0.3">
      <c r="B177" s="69"/>
      <c r="C177" s="69"/>
      <c r="D177" s="69"/>
      <c r="E177" s="69"/>
      <c r="F177" s="69"/>
    </row>
    <row r="178" spans="2:6" x14ac:dyDescent="0.3">
      <c r="B178" s="69"/>
      <c r="C178" s="69"/>
      <c r="D178" s="69"/>
      <c r="E178" s="69"/>
      <c r="F178" s="69"/>
    </row>
    <row r="179" spans="2:6" x14ac:dyDescent="0.3">
      <c r="B179" s="69"/>
      <c r="C179" s="69"/>
      <c r="D179" s="69"/>
      <c r="E179" s="69"/>
      <c r="F179" s="69"/>
    </row>
    <row r="180" spans="2:6" x14ac:dyDescent="0.3">
      <c r="B180" s="69"/>
      <c r="C180" s="69"/>
      <c r="D180" s="69"/>
      <c r="E180" s="69"/>
      <c r="F180" s="69"/>
    </row>
    <row r="181" spans="2:6" x14ac:dyDescent="0.3">
      <c r="B181" s="2"/>
      <c r="C181" s="2"/>
      <c r="D181" s="2"/>
      <c r="E181" s="2"/>
      <c r="F181" s="2"/>
    </row>
    <row r="182" spans="2:6" x14ac:dyDescent="0.3">
      <c r="B182" s="2"/>
      <c r="C182" s="2"/>
      <c r="D182" s="2"/>
      <c r="E182" s="2"/>
      <c r="F182" s="2"/>
    </row>
    <row r="183" spans="2:6" x14ac:dyDescent="0.3">
      <c r="B183" s="2"/>
      <c r="C183" s="2"/>
      <c r="D183" s="2"/>
      <c r="E183" s="2"/>
      <c r="F183" s="2"/>
    </row>
    <row r="184" spans="2:6" x14ac:dyDescent="0.3">
      <c r="B184" s="2"/>
      <c r="C184" s="2"/>
      <c r="D184" s="2"/>
      <c r="E184" s="2"/>
      <c r="F184" s="2"/>
    </row>
    <row r="185" spans="2:6" x14ac:dyDescent="0.3">
      <c r="B185" s="2"/>
      <c r="C185" s="2"/>
      <c r="D185" s="2"/>
      <c r="E185" s="2"/>
      <c r="F185" s="2"/>
    </row>
    <row r="186" spans="2:6" x14ac:dyDescent="0.3">
      <c r="B186" s="2"/>
      <c r="C186" s="2"/>
      <c r="D186" s="2"/>
      <c r="E186" s="2"/>
      <c r="F186" s="2"/>
    </row>
    <row r="187" spans="2:6" x14ac:dyDescent="0.3">
      <c r="B187" s="2"/>
      <c r="C187" s="2"/>
      <c r="D187" s="2"/>
      <c r="E187" s="2"/>
      <c r="F187" s="2"/>
    </row>
    <row r="188" spans="2:6" x14ac:dyDescent="0.3">
      <c r="B188" s="2"/>
      <c r="C188" s="2"/>
      <c r="D188" s="2"/>
      <c r="E188" s="2"/>
      <c r="F188" s="2"/>
    </row>
    <row r="189" spans="2:6" x14ac:dyDescent="0.3">
      <c r="B189" s="2"/>
      <c r="C189" s="2"/>
      <c r="D189" s="2"/>
      <c r="E189" s="2"/>
      <c r="F189" s="2"/>
    </row>
    <row r="190" spans="2:6" s="2" customFormat="1" x14ac:dyDescent="0.3"/>
    <row r="191" spans="2:6" s="2" customFormat="1" x14ac:dyDescent="0.3"/>
    <row r="192" spans="2:6"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2" customFormat="1" x14ac:dyDescent="0.3"/>
    <row r="674" s="2" customFormat="1" x14ac:dyDescent="0.3"/>
    <row r="675" s="2" customFormat="1" x14ac:dyDescent="0.3"/>
    <row r="676" s="2" customFormat="1" x14ac:dyDescent="0.3"/>
    <row r="677" s="2" customFormat="1" x14ac:dyDescent="0.3"/>
    <row r="678" s="2" customFormat="1" x14ac:dyDescent="0.3"/>
    <row r="679" s="2" customFormat="1" x14ac:dyDescent="0.3"/>
    <row r="680" s="2" customFormat="1" x14ac:dyDescent="0.3"/>
    <row r="681" s="2" customFormat="1" x14ac:dyDescent="0.3"/>
    <row r="682" s="2" customFormat="1" x14ac:dyDescent="0.3"/>
    <row r="683" s="2" customFormat="1" x14ac:dyDescent="0.3"/>
    <row r="684" s="2" customFormat="1" x14ac:dyDescent="0.3"/>
    <row r="685" s="2" customFormat="1" x14ac:dyDescent="0.3"/>
    <row r="686" s="2" customFormat="1" x14ac:dyDescent="0.3"/>
    <row r="687" s="2" customFormat="1" x14ac:dyDescent="0.3"/>
    <row r="688" s="2" customFormat="1" x14ac:dyDescent="0.3"/>
    <row r="689" s="2" customFormat="1" x14ac:dyDescent="0.3"/>
    <row r="690" s="2" customFormat="1" x14ac:dyDescent="0.3"/>
    <row r="691" s="2" customFormat="1" x14ac:dyDescent="0.3"/>
    <row r="692" s="2" customFormat="1" x14ac:dyDescent="0.3"/>
    <row r="693" s="2" customFormat="1" x14ac:dyDescent="0.3"/>
    <row r="694" s="2" customFormat="1" x14ac:dyDescent="0.3"/>
    <row r="695" s="2" customFormat="1" x14ac:dyDescent="0.3"/>
    <row r="696" s="2" customFormat="1" x14ac:dyDescent="0.3"/>
    <row r="697" s="2" customFormat="1" x14ac:dyDescent="0.3"/>
    <row r="698" s="2" customFormat="1" x14ac:dyDescent="0.3"/>
    <row r="699" s="2" customFormat="1" x14ac:dyDescent="0.3"/>
    <row r="700" s="2" customFormat="1" x14ac:dyDescent="0.3"/>
    <row r="701" s="2" customFormat="1" x14ac:dyDescent="0.3"/>
    <row r="702" s="2" customFormat="1" x14ac:dyDescent="0.3"/>
    <row r="703" s="2" customFormat="1" x14ac:dyDescent="0.3"/>
    <row r="704" s="2" customFormat="1" x14ac:dyDescent="0.3"/>
    <row r="705" s="2" customFormat="1" x14ac:dyDescent="0.3"/>
    <row r="706" s="2" customFormat="1" x14ac:dyDescent="0.3"/>
    <row r="707" s="2" customFormat="1" x14ac:dyDescent="0.3"/>
    <row r="708" s="2" customFormat="1" x14ac:dyDescent="0.3"/>
    <row r="709" s="2" customFormat="1" x14ac:dyDescent="0.3"/>
    <row r="710" s="2" customFormat="1" x14ac:dyDescent="0.3"/>
    <row r="711" s="2" customFormat="1" x14ac:dyDescent="0.3"/>
    <row r="712" s="2" customFormat="1" x14ac:dyDescent="0.3"/>
    <row r="713" s="2" customFormat="1" x14ac:dyDescent="0.3"/>
    <row r="714" s="2" customFormat="1" x14ac:dyDescent="0.3"/>
    <row r="715" s="2" customFormat="1" x14ac:dyDescent="0.3"/>
    <row r="716" s="2" customFormat="1" x14ac:dyDescent="0.3"/>
    <row r="717" s="2" customFormat="1" x14ac:dyDescent="0.3"/>
    <row r="718" s="2" customFormat="1" x14ac:dyDescent="0.3"/>
    <row r="719" s="2" customFormat="1" x14ac:dyDescent="0.3"/>
    <row r="720" s="2" customFormat="1" x14ac:dyDescent="0.3"/>
    <row r="721" s="2" customFormat="1" x14ac:dyDescent="0.3"/>
    <row r="722" s="2" customFormat="1" x14ac:dyDescent="0.3"/>
    <row r="723" s="2" customFormat="1" x14ac:dyDescent="0.3"/>
    <row r="724" s="2" customFormat="1" x14ac:dyDescent="0.3"/>
    <row r="725" s="2" customFormat="1" x14ac:dyDescent="0.3"/>
    <row r="726" s="2" customFormat="1" x14ac:dyDescent="0.3"/>
    <row r="727" s="2" customFormat="1" x14ac:dyDescent="0.3"/>
    <row r="728" s="2" customFormat="1" x14ac:dyDescent="0.3"/>
    <row r="729" s="2" customFormat="1" x14ac:dyDescent="0.3"/>
    <row r="730" s="2" customFormat="1" x14ac:dyDescent="0.3"/>
    <row r="731" s="2" customFormat="1" x14ac:dyDescent="0.3"/>
    <row r="732" s="2" customFormat="1" x14ac:dyDescent="0.3"/>
    <row r="733" s="2" customFormat="1" x14ac:dyDescent="0.3"/>
    <row r="734" s="2" customFormat="1" x14ac:dyDescent="0.3"/>
    <row r="735" s="2" customFormat="1" x14ac:dyDescent="0.3"/>
    <row r="736" s="2" customFormat="1" x14ac:dyDescent="0.3"/>
    <row r="737" s="2" customFormat="1" x14ac:dyDescent="0.3"/>
    <row r="738" s="2" customFormat="1" x14ac:dyDescent="0.3"/>
    <row r="739" s="2" customFormat="1" x14ac:dyDescent="0.3"/>
    <row r="740" s="2" customFormat="1" x14ac:dyDescent="0.3"/>
    <row r="741" s="2" customFormat="1" x14ac:dyDescent="0.3"/>
    <row r="742" s="2" customFormat="1" x14ac:dyDescent="0.3"/>
    <row r="743" s="2" customFormat="1" x14ac:dyDescent="0.3"/>
    <row r="744" s="2" customFormat="1" x14ac:dyDescent="0.3"/>
    <row r="745" s="2" customFormat="1" x14ac:dyDescent="0.3"/>
    <row r="746" s="2" customFormat="1" x14ac:dyDescent="0.3"/>
  </sheetData>
  <mergeCells count="38">
    <mergeCell ref="C3:F3"/>
    <mergeCell ref="D4:F4"/>
    <mergeCell ref="D5:F5"/>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40:C40"/>
    <mergeCell ref="B42:C42"/>
    <mergeCell ref="B44:AG44"/>
    <mergeCell ref="B34:C34"/>
    <mergeCell ref="B35:C35"/>
    <mergeCell ref="B36:C36"/>
    <mergeCell ref="B38:C38"/>
    <mergeCell ref="B39:C39"/>
  </mergeCells>
  <pageMargins left="0.64" right="0.19685039370078741" top="0.22" bottom="0.28000000000000003" header="0.37" footer="0.17"/>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711"/>
  <sheetViews>
    <sheetView topLeftCell="B1" workbookViewId="0">
      <selection activeCell="C29" sqref="C29:G29"/>
    </sheetView>
  </sheetViews>
  <sheetFormatPr baseColWidth="10" defaultColWidth="11.453125" defaultRowHeight="13" x14ac:dyDescent="0.3"/>
  <cols>
    <col min="1" max="1" width="3.54296875" style="2" customWidth="1"/>
    <col min="2" max="2" width="3.7265625" style="2" customWidth="1"/>
    <col min="3" max="3" width="26.453125" style="4" customWidth="1"/>
    <col min="4" max="4" width="27.26953125" style="4" customWidth="1"/>
    <col min="5" max="5" width="17.81640625" style="4" customWidth="1"/>
    <col min="6" max="7" width="17.7265625" style="4" customWidth="1"/>
    <col min="8" max="8" width="4.453125" style="2" customWidth="1"/>
    <col min="9" max="30" width="11.453125" style="2"/>
    <col min="31" max="16384" width="11.453125" style="4"/>
  </cols>
  <sheetData>
    <row r="1" spans="1:30" x14ac:dyDescent="0.3">
      <c r="C1" s="3"/>
      <c r="D1" s="3"/>
      <c r="E1" s="3"/>
      <c r="F1" s="3"/>
      <c r="G1" s="3"/>
    </row>
    <row r="2" spans="1:30" x14ac:dyDescent="0.3">
      <c r="C2" s="3"/>
      <c r="D2" s="3"/>
      <c r="E2" s="3"/>
      <c r="F2" s="3"/>
      <c r="G2" s="3"/>
    </row>
    <row r="3" spans="1:30" ht="22.5" customHeight="1" x14ac:dyDescent="0.3">
      <c r="C3" s="3"/>
      <c r="D3" s="218" t="s">
        <v>62</v>
      </c>
      <c r="E3" s="219"/>
      <c r="F3" s="219"/>
      <c r="G3" s="219"/>
    </row>
    <row r="4" spans="1:30" ht="14.25" customHeight="1" x14ac:dyDescent="0.3">
      <c r="C4" s="3"/>
      <c r="D4" s="6"/>
      <c r="E4" s="200"/>
      <c r="F4" s="200"/>
      <c r="G4" s="200"/>
    </row>
    <row r="5" spans="1:30" x14ac:dyDescent="0.3">
      <c r="C5" s="3"/>
      <c r="D5" s="3"/>
      <c r="E5" s="3"/>
      <c r="F5" s="3"/>
      <c r="G5" s="3"/>
    </row>
    <row r="6" spans="1:30" ht="16.5" x14ac:dyDescent="0.35">
      <c r="C6" s="220" t="s">
        <v>0</v>
      </c>
      <c r="D6" s="220"/>
      <c r="E6" s="70"/>
      <c r="F6" s="71"/>
      <c r="G6" s="71"/>
      <c r="H6" s="67"/>
      <c r="I6" s="67"/>
      <c r="J6" s="67"/>
      <c r="K6" s="67"/>
      <c r="L6" s="67"/>
    </row>
    <row r="7" spans="1:30" ht="17.25" customHeight="1" x14ac:dyDescent="0.3">
      <c r="C7" s="72"/>
      <c r="D7" s="72"/>
      <c r="E7" s="201" t="s">
        <v>1</v>
      </c>
      <c r="F7" s="201"/>
      <c r="G7" s="201"/>
      <c r="H7" s="73"/>
      <c r="I7" s="73"/>
      <c r="J7" s="73"/>
      <c r="K7" s="73"/>
      <c r="L7" s="67"/>
    </row>
    <row r="8" spans="1:30" s="67" customFormat="1" ht="2.25" customHeight="1" thickBot="1" x14ac:dyDescent="0.35">
      <c r="C8" s="72"/>
      <c r="D8" s="72"/>
      <c r="E8" s="74"/>
      <c r="F8" s="74"/>
      <c r="G8" s="74"/>
      <c r="H8" s="73"/>
      <c r="I8" s="73"/>
      <c r="J8" s="73"/>
      <c r="K8" s="73"/>
    </row>
    <row r="9" spans="1:30" ht="21" customHeight="1" thickBot="1" x14ac:dyDescent="0.35">
      <c r="C9" s="221"/>
      <c r="D9" s="221"/>
      <c r="E9" s="75" t="s">
        <v>38</v>
      </c>
      <c r="F9" s="16" t="s">
        <v>3</v>
      </c>
      <c r="G9" s="17" t="s">
        <v>3</v>
      </c>
      <c r="H9" s="67"/>
      <c r="I9" s="67"/>
      <c r="J9" s="67"/>
      <c r="K9" s="67"/>
      <c r="L9" s="67"/>
    </row>
    <row r="10" spans="1:30" ht="20.25" customHeight="1" x14ac:dyDescent="0.3">
      <c r="C10" s="214" t="s">
        <v>39</v>
      </c>
      <c r="D10" s="215"/>
      <c r="E10" s="76"/>
      <c r="F10" s="76"/>
      <c r="G10" s="77"/>
    </row>
    <row r="11" spans="1:30" ht="28.5" customHeight="1" x14ac:dyDescent="0.3">
      <c r="C11" s="216" t="s">
        <v>40</v>
      </c>
      <c r="D11" s="217"/>
      <c r="E11" s="76"/>
      <c r="F11" s="76"/>
      <c r="G11" s="77"/>
    </row>
    <row r="12" spans="1:30" ht="20.25" customHeight="1" x14ac:dyDescent="0.3">
      <c r="C12" s="216" t="s">
        <v>41</v>
      </c>
      <c r="D12" s="217"/>
      <c r="E12" s="78"/>
      <c r="F12" s="78"/>
      <c r="G12" s="79"/>
    </row>
    <row r="13" spans="1:30" ht="20.25" customHeight="1" x14ac:dyDescent="0.3">
      <c r="C13" s="80" t="s">
        <v>42</v>
      </c>
      <c r="D13" s="81" t="s">
        <v>43</v>
      </c>
      <c r="E13" s="78"/>
      <c r="F13" s="78"/>
      <c r="G13" s="79"/>
    </row>
    <row r="14" spans="1:30" ht="20.25" customHeight="1" x14ac:dyDescent="0.3">
      <c r="C14" s="82" t="s">
        <v>44</v>
      </c>
      <c r="D14" s="81" t="s">
        <v>45</v>
      </c>
      <c r="E14" s="78"/>
      <c r="F14" s="78"/>
      <c r="G14" s="79"/>
    </row>
    <row r="15" spans="1:30" s="18" customFormat="1" ht="20.25" customHeight="1" x14ac:dyDescent="0.3">
      <c r="A15" s="15"/>
      <c r="B15" s="15"/>
      <c r="C15" s="195" t="s">
        <v>46</v>
      </c>
      <c r="D15" s="196"/>
      <c r="E15" s="83"/>
      <c r="F15" s="83"/>
      <c r="G15" s="84"/>
      <c r="H15" s="15"/>
      <c r="I15" s="15"/>
      <c r="J15" s="15"/>
      <c r="K15" s="15"/>
      <c r="L15" s="15"/>
      <c r="M15" s="15"/>
      <c r="N15" s="15"/>
      <c r="O15" s="15"/>
      <c r="P15" s="15"/>
      <c r="Q15" s="15"/>
      <c r="R15" s="15"/>
      <c r="S15" s="15"/>
      <c r="T15" s="15"/>
      <c r="U15" s="15"/>
      <c r="V15" s="15"/>
      <c r="W15" s="15"/>
      <c r="X15" s="15"/>
      <c r="Y15" s="15"/>
      <c r="Z15" s="15"/>
      <c r="AA15" s="15"/>
      <c r="AB15" s="15"/>
      <c r="AC15" s="15"/>
      <c r="AD15" s="15"/>
    </row>
    <row r="16" spans="1:30" s="18" customFormat="1" ht="20.25" customHeight="1" x14ac:dyDescent="0.3">
      <c r="A16" s="15"/>
      <c r="B16" s="15"/>
      <c r="C16" s="205" t="s">
        <v>47</v>
      </c>
      <c r="D16" s="206"/>
      <c r="E16" s="83"/>
      <c r="F16" s="83"/>
      <c r="G16" s="84"/>
      <c r="H16" s="15"/>
      <c r="I16" s="15"/>
      <c r="J16" s="15"/>
      <c r="K16" s="15"/>
      <c r="L16" s="15"/>
      <c r="M16" s="15"/>
      <c r="N16" s="15"/>
      <c r="O16" s="15"/>
      <c r="P16" s="15"/>
      <c r="Q16" s="15"/>
      <c r="R16" s="15"/>
      <c r="S16" s="15"/>
      <c r="T16" s="15"/>
      <c r="U16" s="15"/>
      <c r="V16" s="15"/>
      <c r="W16" s="15"/>
      <c r="X16" s="15"/>
      <c r="Y16" s="15"/>
      <c r="Z16" s="15"/>
      <c r="AA16" s="15"/>
      <c r="AB16" s="15"/>
      <c r="AC16" s="15"/>
      <c r="AD16" s="15"/>
    </row>
    <row r="17" spans="1:70" ht="20.25" customHeight="1" thickBot="1" x14ac:dyDescent="0.35">
      <c r="C17" s="207" t="s">
        <v>48</v>
      </c>
      <c r="D17" s="211"/>
      <c r="E17" s="85">
        <f>E10+E11+E12+E13-E14+E15+E16</f>
        <v>0</v>
      </c>
      <c r="F17" s="85">
        <f>F10+F11+F12+F13-F14+F15+F16</f>
        <v>0</v>
      </c>
      <c r="G17" s="86">
        <f>G10+G11+G12+G13-G14+G15+G16</f>
        <v>0</v>
      </c>
    </row>
    <row r="18" spans="1:70" s="18" customFormat="1" ht="20.25" customHeight="1" x14ac:dyDescent="0.3">
      <c r="A18" s="15"/>
      <c r="B18" s="15"/>
      <c r="C18" s="170" t="s">
        <v>49</v>
      </c>
      <c r="D18" s="171"/>
      <c r="E18" s="87"/>
      <c r="F18" s="87"/>
      <c r="G18" s="88"/>
      <c r="H18" s="15"/>
      <c r="I18" s="15"/>
      <c r="J18" s="15"/>
      <c r="K18" s="15"/>
      <c r="L18" s="15"/>
      <c r="M18" s="15"/>
      <c r="N18" s="15"/>
      <c r="O18" s="15"/>
      <c r="P18" s="15"/>
      <c r="Q18" s="15"/>
      <c r="R18" s="15"/>
      <c r="S18" s="15"/>
      <c r="T18" s="15"/>
      <c r="U18" s="15"/>
      <c r="V18" s="15"/>
      <c r="W18" s="15"/>
      <c r="X18" s="15"/>
      <c r="Y18" s="15"/>
      <c r="Z18" s="15"/>
      <c r="AA18" s="15"/>
      <c r="AB18" s="15"/>
      <c r="AC18" s="15"/>
      <c r="AD18" s="15"/>
    </row>
    <row r="19" spans="1:70" s="18" customFormat="1" ht="20.25" customHeight="1" x14ac:dyDescent="0.3">
      <c r="A19" s="15"/>
      <c r="B19" s="15"/>
      <c r="C19" s="205" t="s">
        <v>50</v>
      </c>
      <c r="D19" s="206"/>
      <c r="E19" s="83"/>
      <c r="F19" s="83"/>
      <c r="G19" s="84"/>
      <c r="H19" s="15"/>
      <c r="I19" s="15"/>
      <c r="J19" s="15"/>
      <c r="K19" s="15"/>
      <c r="L19" s="15"/>
      <c r="M19" s="15"/>
      <c r="N19" s="15"/>
      <c r="O19" s="15"/>
      <c r="P19" s="15"/>
      <c r="Q19" s="15"/>
      <c r="R19" s="15"/>
      <c r="S19" s="15"/>
      <c r="T19" s="15"/>
      <c r="U19" s="15"/>
      <c r="V19" s="15"/>
      <c r="W19" s="15"/>
      <c r="X19" s="15"/>
      <c r="Y19" s="15"/>
      <c r="Z19" s="15"/>
      <c r="AA19" s="15"/>
      <c r="AB19" s="15"/>
      <c r="AC19" s="15"/>
      <c r="AD19" s="15"/>
    </row>
    <row r="20" spans="1:70" s="18" customFormat="1" ht="20.25" customHeight="1" x14ac:dyDescent="0.3">
      <c r="A20" s="15"/>
      <c r="B20" s="15"/>
      <c r="C20" s="205" t="s">
        <v>51</v>
      </c>
      <c r="D20" s="206"/>
      <c r="E20" s="83">
        <f>'A - Comptes Prévisionnels'!D39</f>
        <v>0</v>
      </c>
      <c r="F20" s="83">
        <f>'A - Comptes Prévisionnels'!E39</f>
        <v>0</v>
      </c>
      <c r="G20" s="83">
        <f>'A - Comptes Prévisionnels'!F39</f>
        <v>0</v>
      </c>
      <c r="H20" s="15"/>
      <c r="I20" s="15"/>
      <c r="J20" s="15"/>
      <c r="K20" s="15"/>
      <c r="L20" s="15"/>
      <c r="M20" s="15"/>
      <c r="N20" s="15"/>
      <c r="O20" s="15"/>
      <c r="P20" s="15"/>
      <c r="Q20" s="15"/>
      <c r="R20" s="15"/>
      <c r="S20" s="15"/>
      <c r="T20" s="15"/>
      <c r="U20" s="15"/>
      <c r="V20" s="15"/>
      <c r="W20" s="15"/>
      <c r="X20" s="15"/>
      <c r="Y20" s="15"/>
      <c r="Z20" s="15"/>
      <c r="AA20" s="15"/>
      <c r="AB20" s="15"/>
      <c r="AC20" s="15"/>
      <c r="AD20" s="15"/>
    </row>
    <row r="21" spans="1:70" s="18" customFormat="1" ht="20.25" customHeight="1" x14ac:dyDescent="0.3">
      <c r="A21" s="15"/>
      <c r="B21" s="15"/>
      <c r="C21" s="212" t="s">
        <v>52</v>
      </c>
      <c r="D21" s="89" t="s">
        <v>53</v>
      </c>
      <c r="E21" s="83"/>
      <c r="F21" s="83"/>
      <c r="G21" s="84"/>
      <c r="H21" s="15"/>
      <c r="I21" s="15"/>
      <c r="J21" s="15"/>
      <c r="K21" s="15"/>
      <c r="L21" s="15"/>
      <c r="M21" s="15"/>
      <c r="N21" s="15"/>
      <c r="O21" s="15"/>
      <c r="P21" s="15"/>
      <c r="Q21" s="15"/>
      <c r="R21" s="15"/>
      <c r="S21" s="15"/>
      <c r="T21" s="15"/>
      <c r="U21" s="15"/>
      <c r="V21" s="15"/>
      <c r="W21" s="15"/>
      <c r="X21" s="15"/>
      <c r="Y21" s="15"/>
      <c r="Z21" s="15"/>
      <c r="AA21" s="15"/>
      <c r="AB21" s="15"/>
      <c r="AC21" s="15"/>
      <c r="AD21" s="15"/>
    </row>
    <row r="22" spans="1:70" s="18" customFormat="1" ht="20.25" customHeight="1" x14ac:dyDescent="0.3">
      <c r="A22" s="15"/>
      <c r="B22" s="15"/>
      <c r="C22" s="213"/>
      <c r="D22" s="89" t="s">
        <v>54</v>
      </c>
      <c r="E22" s="83"/>
      <c r="F22" s="83"/>
      <c r="G22" s="84"/>
      <c r="H22" s="15"/>
      <c r="I22" s="15"/>
      <c r="J22" s="15"/>
      <c r="K22" s="15"/>
      <c r="L22" s="15"/>
      <c r="M22" s="15"/>
      <c r="N22" s="15"/>
      <c r="O22" s="15"/>
      <c r="P22" s="15"/>
      <c r="Q22" s="15"/>
      <c r="R22" s="15"/>
      <c r="S22" s="15"/>
      <c r="T22" s="15"/>
      <c r="U22" s="15"/>
      <c r="V22" s="15"/>
      <c r="W22" s="15"/>
      <c r="X22" s="15"/>
      <c r="Y22" s="15"/>
      <c r="Z22" s="15"/>
      <c r="AA22" s="15"/>
      <c r="AB22" s="15"/>
      <c r="AC22" s="15"/>
      <c r="AD22" s="15"/>
    </row>
    <row r="23" spans="1:70" s="18" customFormat="1" ht="20.25" customHeight="1" x14ac:dyDescent="0.3">
      <c r="A23" s="15"/>
      <c r="B23" s="15"/>
      <c r="C23" s="205" t="s">
        <v>55</v>
      </c>
      <c r="D23" s="206"/>
      <c r="E23" s="83"/>
      <c r="F23" s="83"/>
      <c r="G23" s="84"/>
      <c r="H23" s="15"/>
      <c r="I23" s="15"/>
      <c r="J23" s="15"/>
      <c r="K23" s="15"/>
      <c r="L23" s="15"/>
      <c r="M23" s="15"/>
      <c r="N23" s="15"/>
      <c r="O23" s="15"/>
      <c r="P23" s="15"/>
      <c r="Q23" s="15"/>
      <c r="R23" s="15"/>
      <c r="S23" s="15"/>
      <c r="T23" s="15"/>
      <c r="U23" s="15"/>
      <c r="V23" s="15"/>
      <c r="W23" s="15"/>
      <c r="X23" s="15"/>
      <c r="Y23" s="15"/>
      <c r="Z23" s="15"/>
      <c r="AA23" s="15"/>
      <c r="AB23" s="15"/>
      <c r="AC23" s="15"/>
      <c r="AD23" s="15"/>
    </row>
    <row r="24" spans="1:70" s="18" customFormat="1" ht="20.25" customHeight="1" x14ac:dyDescent="0.3">
      <c r="A24" s="15"/>
      <c r="B24" s="15"/>
      <c r="C24" s="195" t="s">
        <v>56</v>
      </c>
      <c r="D24" s="196"/>
      <c r="E24" s="83"/>
      <c r="F24" s="83"/>
      <c r="G24" s="84"/>
      <c r="H24" s="15"/>
      <c r="I24" s="15"/>
      <c r="J24" s="15"/>
      <c r="K24" s="15"/>
      <c r="L24" s="15"/>
      <c r="M24" s="15"/>
      <c r="N24" s="15"/>
      <c r="O24" s="15"/>
      <c r="P24" s="15"/>
      <c r="Q24" s="15"/>
      <c r="R24" s="15"/>
      <c r="S24" s="15"/>
      <c r="T24" s="15"/>
      <c r="U24" s="15"/>
      <c r="V24" s="15"/>
      <c r="W24" s="15"/>
      <c r="X24" s="15"/>
      <c r="Y24" s="15"/>
      <c r="Z24" s="15"/>
      <c r="AA24" s="15"/>
      <c r="AB24" s="15"/>
      <c r="AC24" s="15"/>
      <c r="AD24" s="15"/>
    </row>
    <row r="25" spans="1:70" ht="20.25" customHeight="1" thickBot="1" x14ac:dyDescent="0.35">
      <c r="C25" s="207" t="s">
        <v>57</v>
      </c>
      <c r="D25" s="208"/>
      <c r="E25" s="90">
        <f>SUM(E18:E24)</f>
        <v>0</v>
      </c>
      <c r="F25" s="91">
        <f>SUM(F18:F24)</f>
        <v>0</v>
      </c>
      <c r="G25" s="92">
        <f>SUM(G18:G24)</f>
        <v>0</v>
      </c>
    </row>
    <row r="26" spans="1:70" ht="20.25" customHeight="1" thickBot="1" x14ac:dyDescent="0.35">
      <c r="C26" s="168" t="s">
        <v>58</v>
      </c>
      <c r="D26" s="169"/>
      <c r="E26" s="93">
        <f>E25-E17</f>
        <v>0</v>
      </c>
      <c r="F26" s="94">
        <f>F25-F17</f>
        <v>0</v>
      </c>
      <c r="G26" s="68">
        <f>G25-G17</f>
        <v>0</v>
      </c>
    </row>
    <row r="27" spans="1:70" ht="20.25" customHeight="1" thickBot="1" x14ac:dyDescent="0.35">
      <c r="C27" s="209" t="s">
        <v>59</v>
      </c>
      <c r="D27" s="210"/>
      <c r="E27" s="93"/>
      <c r="F27" s="94">
        <f>E27+F26</f>
        <v>0</v>
      </c>
      <c r="G27" s="68">
        <f>F27+G26</f>
        <v>0</v>
      </c>
    </row>
    <row r="28" spans="1:70" x14ac:dyDescent="0.3">
      <c r="C28" s="69"/>
      <c r="D28" s="69"/>
      <c r="E28" s="69"/>
      <c r="F28" s="69"/>
      <c r="G28" s="69"/>
    </row>
    <row r="29" spans="1:70" ht="85.9" customHeight="1" x14ac:dyDescent="0.3">
      <c r="C29" s="203" t="s">
        <v>60</v>
      </c>
      <c r="D29" s="203"/>
      <c r="E29" s="203"/>
      <c r="F29" s="203"/>
      <c r="G29" s="203"/>
    </row>
    <row r="30" spans="1:70" ht="8.5" customHeight="1" x14ac:dyDescent="0.3">
      <c r="C30" s="204"/>
      <c r="D30" s="204"/>
      <c r="E30" s="3"/>
      <c r="F30" s="204"/>
      <c r="G30" s="204"/>
    </row>
    <row r="31" spans="1:70" s="95" customFormat="1" ht="13.5" customHeight="1" x14ac:dyDescent="0.25">
      <c r="A31" s="1"/>
      <c r="B31" s="163" t="s">
        <v>37</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1:70" x14ac:dyDescent="0.3">
      <c r="C32" s="69"/>
      <c r="D32" s="69"/>
      <c r="E32" s="69"/>
      <c r="F32" s="69"/>
      <c r="G32" s="69"/>
    </row>
    <row r="33" spans="3:7" x14ac:dyDescent="0.3">
      <c r="C33" s="69"/>
      <c r="D33" s="69"/>
      <c r="E33" s="69"/>
      <c r="F33" s="69"/>
      <c r="G33" s="69"/>
    </row>
    <row r="34" spans="3:7" x14ac:dyDescent="0.3">
      <c r="C34" s="69"/>
      <c r="D34" s="69"/>
      <c r="E34" s="69"/>
      <c r="F34" s="69"/>
      <c r="G34" s="69"/>
    </row>
    <row r="35" spans="3:7" x14ac:dyDescent="0.3">
      <c r="C35" s="69"/>
      <c r="D35" s="69"/>
      <c r="E35" s="69"/>
      <c r="F35" s="69"/>
      <c r="G35" s="69"/>
    </row>
    <row r="36" spans="3:7" x14ac:dyDescent="0.3">
      <c r="C36" s="69"/>
      <c r="D36" s="69"/>
      <c r="E36" s="69"/>
      <c r="F36" s="69"/>
      <c r="G36" s="69"/>
    </row>
    <row r="37" spans="3:7" x14ac:dyDescent="0.3">
      <c r="C37" s="69"/>
      <c r="D37" s="69"/>
      <c r="E37" s="69"/>
      <c r="F37" s="69"/>
      <c r="G37" s="69"/>
    </row>
    <row r="38" spans="3:7" x14ac:dyDescent="0.3">
      <c r="C38" s="69"/>
      <c r="D38" s="69"/>
      <c r="E38" s="69"/>
      <c r="F38" s="69"/>
      <c r="G38" s="69"/>
    </row>
    <row r="39" spans="3:7" x14ac:dyDescent="0.3">
      <c r="C39" s="69"/>
      <c r="D39" s="69"/>
      <c r="E39" s="69"/>
      <c r="F39" s="69"/>
      <c r="G39" s="69"/>
    </row>
    <row r="40" spans="3:7" x14ac:dyDescent="0.3">
      <c r="C40" s="69"/>
      <c r="D40" s="69"/>
      <c r="E40" s="69"/>
      <c r="F40" s="69"/>
      <c r="G40" s="69"/>
    </row>
    <row r="41" spans="3:7" x14ac:dyDescent="0.3">
      <c r="C41" s="69"/>
      <c r="D41" s="69"/>
      <c r="E41" s="69"/>
      <c r="F41" s="69"/>
      <c r="G41" s="69"/>
    </row>
    <row r="42" spans="3:7" x14ac:dyDescent="0.3">
      <c r="C42" s="69"/>
      <c r="D42" s="69"/>
      <c r="E42" s="69"/>
      <c r="F42" s="69"/>
      <c r="G42" s="69"/>
    </row>
    <row r="43" spans="3:7" x14ac:dyDescent="0.3">
      <c r="C43" s="69"/>
      <c r="D43" s="69"/>
      <c r="E43" s="69"/>
      <c r="F43" s="69"/>
      <c r="G43" s="69"/>
    </row>
    <row r="44" spans="3:7" x14ac:dyDescent="0.3">
      <c r="C44" s="69"/>
      <c r="D44" s="69"/>
      <c r="E44" s="69"/>
      <c r="F44" s="69"/>
      <c r="G44" s="69"/>
    </row>
    <row r="45" spans="3:7" x14ac:dyDescent="0.3">
      <c r="C45" s="69"/>
      <c r="D45" s="69"/>
      <c r="E45" s="69"/>
      <c r="F45" s="69"/>
      <c r="G45" s="69"/>
    </row>
    <row r="46" spans="3:7" x14ac:dyDescent="0.3">
      <c r="C46" s="69"/>
      <c r="D46" s="69"/>
      <c r="E46" s="69"/>
      <c r="F46" s="69"/>
      <c r="G46" s="69"/>
    </row>
    <row r="47" spans="3:7" x14ac:dyDescent="0.3">
      <c r="C47" s="69"/>
      <c r="D47" s="69"/>
      <c r="E47" s="69"/>
      <c r="F47" s="69"/>
      <c r="G47" s="69"/>
    </row>
    <row r="48" spans="3:7" x14ac:dyDescent="0.3">
      <c r="C48" s="69"/>
      <c r="D48" s="69"/>
      <c r="E48" s="69"/>
      <c r="F48" s="69"/>
      <c r="G48" s="69"/>
    </row>
    <row r="49" spans="3:7" x14ac:dyDescent="0.3">
      <c r="C49" s="69"/>
      <c r="D49" s="69"/>
      <c r="E49" s="69"/>
      <c r="F49" s="69"/>
      <c r="G49" s="69"/>
    </row>
    <row r="50" spans="3:7" x14ac:dyDescent="0.3">
      <c r="C50" s="69"/>
      <c r="D50" s="69"/>
      <c r="E50" s="69"/>
      <c r="F50" s="69"/>
      <c r="G50" s="69"/>
    </row>
    <row r="51" spans="3:7" x14ac:dyDescent="0.3">
      <c r="C51" s="69"/>
      <c r="D51" s="69"/>
      <c r="E51" s="69"/>
      <c r="F51" s="69"/>
      <c r="G51" s="69"/>
    </row>
    <row r="52" spans="3:7" x14ac:dyDescent="0.3">
      <c r="C52" s="69"/>
      <c r="D52" s="69"/>
      <c r="E52" s="69"/>
      <c r="F52" s="69"/>
      <c r="G52" s="69"/>
    </row>
    <row r="53" spans="3:7" x14ac:dyDescent="0.3">
      <c r="C53" s="69"/>
      <c r="D53" s="69"/>
      <c r="E53" s="69"/>
      <c r="F53" s="69"/>
      <c r="G53" s="69"/>
    </row>
    <row r="54" spans="3:7" x14ac:dyDescent="0.3">
      <c r="C54" s="69"/>
      <c r="D54" s="69"/>
      <c r="E54" s="69"/>
      <c r="F54" s="69"/>
      <c r="G54" s="69"/>
    </row>
    <row r="55" spans="3:7" x14ac:dyDescent="0.3">
      <c r="C55" s="69"/>
      <c r="D55" s="69"/>
      <c r="E55" s="69"/>
      <c r="F55" s="69"/>
      <c r="G55" s="69"/>
    </row>
    <row r="56" spans="3:7" x14ac:dyDescent="0.3">
      <c r="C56" s="69"/>
      <c r="D56" s="69"/>
      <c r="E56" s="69"/>
      <c r="F56" s="69"/>
      <c r="G56" s="69"/>
    </row>
    <row r="57" spans="3:7" x14ac:dyDescent="0.3">
      <c r="C57" s="69"/>
      <c r="D57" s="69"/>
      <c r="E57" s="69"/>
      <c r="F57" s="69"/>
      <c r="G57" s="69"/>
    </row>
    <row r="58" spans="3:7" x14ac:dyDescent="0.3">
      <c r="C58" s="69"/>
      <c r="D58" s="69"/>
      <c r="E58" s="69"/>
      <c r="F58" s="69"/>
      <c r="G58" s="69"/>
    </row>
    <row r="59" spans="3:7" x14ac:dyDescent="0.3">
      <c r="C59" s="69"/>
      <c r="D59" s="69"/>
      <c r="E59" s="69"/>
      <c r="F59" s="69"/>
      <c r="G59" s="69"/>
    </row>
    <row r="60" spans="3:7" x14ac:dyDescent="0.3">
      <c r="C60" s="69"/>
      <c r="D60" s="69"/>
      <c r="E60" s="69"/>
      <c r="F60" s="69"/>
      <c r="G60" s="69"/>
    </row>
    <row r="61" spans="3:7" x14ac:dyDescent="0.3">
      <c r="C61" s="69"/>
      <c r="D61" s="69"/>
      <c r="E61" s="69"/>
      <c r="F61" s="69"/>
      <c r="G61" s="69"/>
    </row>
    <row r="62" spans="3:7" x14ac:dyDescent="0.3">
      <c r="C62" s="69"/>
      <c r="D62" s="69"/>
      <c r="E62" s="69"/>
      <c r="F62" s="69"/>
      <c r="G62" s="69"/>
    </row>
    <row r="63" spans="3:7" x14ac:dyDescent="0.3">
      <c r="C63" s="69"/>
      <c r="D63" s="69"/>
      <c r="E63" s="69"/>
      <c r="F63" s="69"/>
      <c r="G63" s="69"/>
    </row>
    <row r="64" spans="3:7" x14ac:dyDescent="0.3">
      <c r="C64" s="69"/>
      <c r="D64" s="69"/>
      <c r="E64" s="69"/>
      <c r="F64" s="69"/>
      <c r="G64" s="69"/>
    </row>
    <row r="65" spans="3:7" x14ac:dyDescent="0.3">
      <c r="C65" s="69"/>
      <c r="D65" s="69"/>
      <c r="E65" s="69"/>
      <c r="F65" s="69"/>
      <c r="G65" s="69"/>
    </row>
    <row r="66" spans="3:7" x14ac:dyDescent="0.3">
      <c r="C66" s="69"/>
      <c r="D66" s="69"/>
      <c r="E66" s="69"/>
      <c r="F66" s="69"/>
      <c r="G66" s="69"/>
    </row>
    <row r="67" spans="3:7" x14ac:dyDescent="0.3">
      <c r="C67" s="69"/>
      <c r="D67" s="69"/>
      <c r="E67" s="69"/>
      <c r="F67" s="69"/>
      <c r="G67" s="69"/>
    </row>
    <row r="68" spans="3:7" x14ac:dyDescent="0.3">
      <c r="C68" s="69"/>
      <c r="D68" s="69"/>
      <c r="E68" s="69"/>
      <c r="F68" s="69"/>
      <c r="G68" s="69"/>
    </row>
    <row r="69" spans="3:7" x14ac:dyDescent="0.3">
      <c r="C69" s="69"/>
      <c r="D69" s="69"/>
      <c r="E69" s="69"/>
      <c r="F69" s="69"/>
      <c r="G69" s="69"/>
    </row>
    <row r="70" spans="3:7" x14ac:dyDescent="0.3">
      <c r="C70" s="69"/>
      <c r="D70" s="69"/>
      <c r="E70" s="69"/>
      <c r="F70" s="69"/>
      <c r="G70" s="69"/>
    </row>
    <row r="71" spans="3:7" x14ac:dyDescent="0.3">
      <c r="C71" s="69"/>
      <c r="D71" s="69"/>
      <c r="E71" s="69"/>
      <c r="F71" s="69"/>
      <c r="G71" s="69"/>
    </row>
    <row r="72" spans="3:7" x14ac:dyDescent="0.3">
      <c r="C72" s="69"/>
      <c r="D72" s="69"/>
      <c r="E72" s="69"/>
      <c r="F72" s="69"/>
      <c r="G72" s="69"/>
    </row>
    <row r="73" spans="3:7" x14ac:dyDescent="0.3">
      <c r="C73" s="69"/>
      <c r="D73" s="69"/>
      <c r="E73" s="69"/>
      <c r="F73" s="69"/>
      <c r="G73" s="69"/>
    </row>
    <row r="74" spans="3:7" x14ac:dyDescent="0.3">
      <c r="C74" s="69"/>
      <c r="D74" s="69"/>
      <c r="E74" s="69"/>
      <c r="F74" s="69"/>
      <c r="G74" s="69"/>
    </row>
    <row r="75" spans="3:7" x14ac:dyDescent="0.3">
      <c r="C75" s="69"/>
      <c r="D75" s="69"/>
      <c r="E75" s="69"/>
      <c r="F75" s="69"/>
      <c r="G75" s="69"/>
    </row>
    <row r="76" spans="3:7" x14ac:dyDescent="0.3">
      <c r="C76" s="69"/>
      <c r="D76" s="69"/>
      <c r="E76" s="69"/>
      <c r="F76" s="69"/>
      <c r="G76" s="69"/>
    </row>
    <row r="77" spans="3:7" x14ac:dyDescent="0.3">
      <c r="C77" s="69"/>
      <c r="D77" s="69"/>
      <c r="E77" s="69"/>
      <c r="F77" s="69"/>
      <c r="G77" s="69"/>
    </row>
    <row r="78" spans="3:7" x14ac:dyDescent="0.3">
      <c r="C78" s="69"/>
      <c r="D78" s="69"/>
      <c r="E78" s="69"/>
      <c r="F78" s="69"/>
      <c r="G78" s="69"/>
    </row>
    <row r="79" spans="3:7" x14ac:dyDescent="0.3">
      <c r="C79" s="69"/>
      <c r="D79" s="69"/>
      <c r="E79" s="69"/>
      <c r="F79" s="69"/>
      <c r="G79" s="69"/>
    </row>
    <row r="80" spans="3:7" x14ac:dyDescent="0.3">
      <c r="C80" s="69"/>
      <c r="D80" s="69"/>
      <c r="E80" s="69"/>
      <c r="F80" s="69"/>
      <c r="G80" s="69"/>
    </row>
    <row r="81" spans="3:7" x14ac:dyDescent="0.3">
      <c r="C81" s="69"/>
      <c r="D81" s="69"/>
      <c r="E81" s="69"/>
      <c r="F81" s="69"/>
      <c r="G81" s="69"/>
    </row>
    <row r="82" spans="3:7" x14ac:dyDescent="0.3">
      <c r="C82" s="69"/>
      <c r="D82" s="69"/>
      <c r="E82" s="69"/>
      <c r="F82" s="69"/>
      <c r="G82" s="69"/>
    </row>
    <row r="83" spans="3:7" x14ac:dyDescent="0.3">
      <c r="C83" s="69"/>
      <c r="D83" s="69"/>
      <c r="E83" s="69"/>
      <c r="F83" s="69"/>
      <c r="G83" s="69"/>
    </row>
    <row r="84" spans="3:7" x14ac:dyDescent="0.3">
      <c r="C84" s="69"/>
      <c r="D84" s="69"/>
      <c r="E84" s="69"/>
      <c r="F84" s="69"/>
      <c r="G84" s="69"/>
    </row>
    <row r="85" spans="3:7" x14ac:dyDescent="0.3">
      <c r="C85" s="69"/>
      <c r="D85" s="69"/>
      <c r="E85" s="69"/>
      <c r="F85" s="69"/>
      <c r="G85" s="69"/>
    </row>
    <row r="86" spans="3:7" x14ac:dyDescent="0.3">
      <c r="C86" s="69"/>
      <c r="D86" s="69"/>
      <c r="E86" s="69"/>
      <c r="F86" s="69"/>
      <c r="G86" s="69"/>
    </row>
    <row r="87" spans="3:7" x14ac:dyDescent="0.3">
      <c r="C87" s="69"/>
      <c r="D87" s="69"/>
      <c r="E87" s="69"/>
      <c r="F87" s="69"/>
      <c r="G87" s="69"/>
    </row>
    <row r="88" spans="3:7" x14ac:dyDescent="0.3">
      <c r="C88" s="69"/>
      <c r="D88" s="69"/>
      <c r="E88" s="69"/>
      <c r="F88" s="69"/>
      <c r="G88" s="69"/>
    </row>
    <row r="89" spans="3:7" x14ac:dyDescent="0.3">
      <c r="C89" s="69"/>
      <c r="D89" s="69"/>
      <c r="E89" s="69"/>
      <c r="F89" s="69"/>
      <c r="G89" s="69"/>
    </row>
    <row r="90" spans="3:7" x14ac:dyDescent="0.3">
      <c r="C90" s="69"/>
      <c r="D90" s="69"/>
      <c r="E90" s="69"/>
      <c r="F90" s="69"/>
      <c r="G90" s="69"/>
    </row>
    <row r="91" spans="3:7" x14ac:dyDescent="0.3">
      <c r="C91" s="69"/>
      <c r="D91" s="69"/>
      <c r="E91" s="69"/>
      <c r="F91" s="69"/>
      <c r="G91" s="69"/>
    </row>
    <row r="92" spans="3:7" x14ac:dyDescent="0.3">
      <c r="C92" s="69"/>
      <c r="D92" s="69"/>
      <c r="E92" s="69"/>
      <c r="F92" s="69"/>
      <c r="G92" s="69"/>
    </row>
    <row r="93" spans="3:7" x14ac:dyDescent="0.3">
      <c r="C93" s="69"/>
      <c r="D93" s="69"/>
      <c r="E93" s="69"/>
      <c r="F93" s="69"/>
      <c r="G93" s="69"/>
    </row>
    <row r="94" spans="3:7" x14ac:dyDescent="0.3">
      <c r="C94" s="69"/>
      <c r="D94" s="69"/>
      <c r="E94" s="69"/>
      <c r="F94" s="69"/>
      <c r="G94" s="69"/>
    </row>
    <row r="95" spans="3:7" x14ac:dyDescent="0.3">
      <c r="C95" s="69"/>
      <c r="D95" s="69"/>
      <c r="E95" s="69"/>
      <c r="F95" s="69"/>
      <c r="G95" s="69"/>
    </row>
    <row r="96" spans="3:7" x14ac:dyDescent="0.3">
      <c r="C96" s="69"/>
      <c r="D96" s="69"/>
      <c r="E96" s="69"/>
      <c r="F96" s="69"/>
      <c r="G96" s="69"/>
    </row>
    <row r="97" spans="3:7" x14ac:dyDescent="0.3">
      <c r="C97" s="69"/>
      <c r="D97" s="69"/>
      <c r="E97" s="69"/>
      <c r="F97" s="69"/>
      <c r="G97" s="69"/>
    </row>
    <row r="98" spans="3:7" x14ac:dyDescent="0.3">
      <c r="C98" s="69"/>
      <c r="D98" s="69"/>
      <c r="E98" s="69"/>
      <c r="F98" s="69"/>
      <c r="G98" s="69"/>
    </row>
    <row r="99" spans="3:7" x14ac:dyDescent="0.3">
      <c r="C99" s="69"/>
      <c r="D99" s="69"/>
      <c r="E99" s="69"/>
      <c r="F99" s="69"/>
      <c r="G99" s="69"/>
    </row>
    <row r="100" spans="3:7" x14ac:dyDescent="0.3">
      <c r="C100" s="69"/>
      <c r="D100" s="69"/>
      <c r="E100" s="69"/>
      <c r="F100" s="69"/>
      <c r="G100" s="69"/>
    </row>
    <row r="101" spans="3:7" x14ac:dyDescent="0.3">
      <c r="C101" s="69"/>
      <c r="D101" s="69"/>
      <c r="E101" s="69"/>
      <c r="F101" s="69"/>
      <c r="G101" s="69"/>
    </row>
    <row r="102" spans="3:7" x14ac:dyDescent="0.3">
      <c r="C102" s="69"/>
      <c r="D102" s="69"/>
      <c r="E102" s="69"/>
      <c r="F102" s="69"/>
      <c r="G102" s="69"/>
    </row>
    <row r="103" spans="3:7" x14ac:dyDescent="0.3">
      <c r="C103" s="69"/>
      <c r="D103" s="69"/>
      <c r="E103" s="69"/>
      <c r="F103" s="69"/>
      <c r="G103" s="69"/>
    </row>
    <row r="104" spans="3:7" x14ac:dyDescent="0.3">
      <c r="C104" s="69"/>
      <c r="D104" s="69"/>
      <c r="E104" s="69"/>
      <c r="F104" s="69"/>
      <c r="G104" s="69"/>
    </row>
    <row r="105" spans="3:7" x14ac:dyDescent="0.3">
      <c r="C105" s="69"/>
      <c r="D105" s="69"/>
      <c r="E105" s="69"/>
      <c r="F105" s="69"/>
      <c r="G105" s="69"/>
    </row>
    <row r="106" spans="3:7" x14ac:dyDescent="0.3">
      <c r="C106" s="69"/>
      <c r="D106" s="69"/>
      <c r="E106" s="69"/>
      <c r="F106" s="69"/>
      <c r="G106" s="69"/>
    </row>
    <row r="107" spans="3:7" x14ac:dyDescent="0.3">
      <c r="C107" s="69"/>
      <c r="D107" s="69"/>
      <c r="E107" s="69"/>
      <c r="F107" s="69"/>
      <c r="G107" s="69"/>
    </row>
    <row r="108" spans="3:7" x14ac:dyDescent="0.3">
      <c r="C108" s="69"/>
      <c r="D108" s="69"/>
      <c r="E108" s="69"/>
      <c r="F108" s="69"/>
      <c r="G108" s="69"/>
    </row>
    <row r="109" spans="3:7" x14ac:dyDescent="0.3">
      <c r="C109" s="69"/>
      <c r="D109" s="69"/>
      <c r="E109" s="69"/>
      <c r="F109" s="69"/>
      <c r="G109" s="69"/>
    </row>
    <row r="110" spans="3:7" x14ac:dyDescent="0.3">
      <c r="C110" s="69"/>
      <c r="D110" s="69"/>
      <c r="E110" s="69"/>
      <c r="F110" s="69"/>
      <c r="G110" s="69"/>
    </row>
    <row r="111" spans="3:7" x14ac:dyDescent="0.3">
      <c r="C111" s="69"/>
      <c r="D111" s="69"/>
      <c r="E111" s="69"/>
      <c r="F111" s="69"/>
      <c r="G111" s="69"/>
    </row>
    <row r="112" spans="3:7" x14ac:dyDescent="0.3">
      <c r="C112" s="69"/>
      <c r="D112" s="69"/>
      <c r="E112" s="69"/>
      <c r="F112" s="69"/>
      <c r="G112" s="69"/>
    </row>
    <row r="113" spans="3:7" x14ac:dyDescent="0.3">
      <c r="C113" s="69"/>
      <c r="D113" s="69"/>
      <c r="E113" s="69"/>
      <c r="F113" s="69"/>
      <c r="G113" s="69"/>
    </row>
    <row r="114" spans="3:7" x14ac:dyDescent="0.3">
      <c r="C114" s="69"/>
      <c r="D114" s="69"/>
      <c r="E114" s="69"/>
      <c r="F114" s="69"/>
      <c r="G114" s="69"/>
    </row>
    <row r="115" spans="3:7" x14ac:dyDescent="0.3">
      <c r="C115" s="69"/>
      <c r="D115" s="69"/>
      <c r="E115" s="69"/>
      <c r="F115" s="69"/>
      <c r="G115" s="69"/>
    </row>
    <row r="116" spans="3:7" x14ac:dyDescent="0.3">
      <c r="C116" s="69"/>
      <c r="D116" s="69"/>
      <c r="E116" s="69"/>
      <c r="F116" s="69"/>
      <c r="G116" s="69"/>
    </row>
    <row r="117" spans="3:7" x14ac:dyDescent="0.3">
      <c r="C117" s="69"/>
      <c r="D117" s="69"/>
      <c r="E117" s="69"/>
      <c r="F117" s="69"/>
      <c r="G117" s="69"/>
    </row>
    <row r="118" spans="3:7" x14ac:dyDescent="0.3">
      <c r="C118" s="69"/>
      <c r="D118" s="69"/>
      <c r="E118" s="69"/>
      <c r="F118" s="69"/>
      <c r="G118" s="69"/>
    </row>
    <row r="119" spans="3:7" x14ac:dyDescent="0.3">
      <c r="C119" s="69"/>
      <c r="D119" s="69"/>
      <c r="E119" s="69"/>
      <c r="F119" s="69"/>
      <c r="G119" s="69"/>
    </row>
    <row r="120" spans="3:7" x14ac:dyDescent="0.3">
      <c r="C120" s="69"/>
      <c r="D120" s="69"/>
      <c r="E120" s="69"/>
      <c r="F120" s="69"/>
      <c r="G120" s="69"/>
    </row>
    <row r="121" spans="3:7" x14ac:dyDescent="0.3">
      <c r="C121" s="69"/>
      <c r="D121" s="69"/>
      <c r="E121" s="69"/>
      <c r="F121" s="69"/>
      <c r="G121" s="69"/>
    </row>
    <row r="122" spans="3:7" x14ac:dyDescent="0.3">
      <c r="C122" s="69"/>
      <c r="D122" s="69"/>
      <c r="E122" s="69"/>
      <c r="F122" s="69"/>
      <c r="G122" s="69"/>
    </row>
    <row r="123" spans="3:7" x14ac:dyDescent="0.3">
      <c r="C123" s="69"/>
      <c r="D123" s="69"/>
      <c r="E123" s="69"/>
      <c r="F123" s="69"/>
      <c r="G123" s="69"/>
    </row>
    <row r="124" spans="3:7" x14ac:dyDescent="0.3">
      <c r="C124" s="69"/>
      <c r="D124" s="69"/>
      <c r="E124" s="69"/>
      <c r="F124" s="69"/>
      <c r="G124" s="69"/>
    </row>
    <row r="125" spans="3:7" x14ac:dyDescent="0.3">
      <c r="C125" s="69"/>
      <c r="D125" s="69"/>
      <c r="E125" s="69"/>
      <c r="F125" s="69"/>
      <c r="G125" s="69"/>
    </row>
    <row r="126" spans="3:7" x14ac:dyDescent="0.3">
      <c r="C126" s="69"/>
      <c r="D126" s="69"/>
      <c r="E126" s="69"/>
      <c r="F126" s="69"/>
      <c r="G126" s="69"/>
    </row>
    <row r="127" spans="3:7" x14ac:dyDescent="0.3">
      <c r="C127" s="69"/>
      <c r="D127" s="69"/>
      <c r="E127" s="69"/>
      <c r="F127" s="69"/>
      <c r="G127" s="69"/>
    </row>
    <row r="128" spans="3:7" x14ac:dyDescent="0.3">
      <c r="C128" s="69"/>
      <c r="D128" s="69"/>
      <c r="E128" s="69"/>
      <c r="F128" s="69"/>
      <c r="G128" s="69"/>
    </row>
    <row r="129" spans="3:7" x14ac:dyDescent="0.3">
      <c r="C129" s="69"/>
      <c r="D129" s="69"/>
      <c r="E129" s="69"/>
      <c r="F129" s="69"/>
      <c r="G129" s="69"/>
    </row>
    <row r="130" spans="3:7" x14ac:dyDescent="0.3">
      <c r="C130" s="69"/>
      <c r="D130" s="69"/>
      <c r="E130" s="69"/>
      <c r="F130" s="69"/>
      <c r="G130" s="69"/>
    </row>
    <row r="131" spans="3:7" x14ac:dyDescent="0.3">
      <c r="C131" s="69"/>
      <c r="D131" s="69"/>
      <c r="E131" s="69"/>
      <c r="F131" s="69"/>
      <c r="G131" s="69"/>
    </row>
    <row r="132" spans="3:7" x14ac:dyDescent="0.3">
      <c r="C132" s="69"/>
      <c r="D132" s="69"/>
      <c r="E132" s="69"/>
      <c r="F132" s="69"/>
      <c r="G132" s="69"/>
    </row>
    <row r="133" spans="3:7" x14ac:dyDescent="0.3">
      <c r="C133" s="69"/>
      <c r="D133" s="69"/>
      <c r="E133" s="69"/>
      <c r="F133" s="69"/>
      <c r="G133" s="69"/>
    </row>
    <row r="134" spans="3:7" x14ac:dyDescent="0.3">
      <c r="C134" s="69"/>
      <c r="D134" s="69"/>
      <c r="E134" s="69"/>
      <c r="F134" s="69"/>
      <c r="G134" s="69"/>
    </row>
    <row r="135" spans="3:7" x14ac:dyDescent="0.3">
      <c r="C135" s="69"/>
      <c r="D135" s="69"/>
      <c r="E135" s="69"/>
      <c r="F135" s="69"/>
      <c r="G135" s="69"/>
    </row>
    <row r="136" spans="3:7" x14ac:dyDescent="0.3">
      <c r="C136" s="69"/>
      <c r="D136" s="69"/>
      <c r="E136" s="69"/>
      <c r="F136" s="69"/>
      <c r="G136" s="69"/>
    </row>
    <row r="137" spans="3:7" x14ac:dyDescent="0.3">
      <c r="C137" s="69"/>
      <c r="D137" s="69"/>
      <c r="E137" s="69"/>
      <c r="F137" s="69"/>
      <c r="G137" s="69"/>
    </row>
    <row r="138" spans="3:7" x14ac:dyDescent="0.3">
      <c r="C138" s="69"/>
      <c r="D138" s="69"/>
      <c r="E138" s="69"/>
      <c r="F138" s="69"/>
      <c r="G138" s="69"/>
    </row>
    <row r="139" spans="3:7" x14ac:dyDescent="0.3">
      <c r="C139" s="69"/>
      <c r="D139" s="69"/>
      <c r="E139" s="69"/>
      <c r="F139" s="69"/>
      <c r="G139" s="69"/>
    </row>
    <row r="140" spans="3:7" x14ac:dyDescent="0.3">
      <c r="C140" s="69"/>
      <c r="D140" s="69"/>
      <c r="E140" s="69"/>
      <c r="F140" s="69"/>
      <c r="G140" s="69"/>
    </row>
    <row r="141" spans="3:7" x14ac:dyDescent="0.3">
      <c r="C141" s="69"/>
      <c r="D141" s="69"/>
      <c r="E141" s="69"/>
      <c r="F141" s="69"/>
      <c r="G141" s="69"/>
    </row>
    <row r="142" spans="3:7" x14ac:dyDescent="0.3">
      <c r="C142" s="69"/>
      <c r="D142" s="69"/>
      <c r="E142" s="69"/>
      <c r="F142" s="69"/>
      <c r="G142" s="69"/>
    </row>
    <row r="143" spans="3:7" x14ac:dyDescent="0.3">
      <c r="C143" s="69"/>
      <c r="D143" s="69"/>
      <c r="E143" s="69"/>
      <c r="F143" s="69"/>
      <c r="G143" s="69"/>
    </row>
    <row r="144" spans="3:7" x14ac:dyDescent="0.3">
      <c r="C144" s="69"/>
      <c r="D144" s="69"/>
      <c r="E144" s="69"/>
      <c r="F144" s="69"/>
      <c r="G144" s="69"/>
    </row>
    <row r="145" spans="3:7" x14ac:dyDescent="0.3">
      <c r="C145" s="69"/>
      <c r="D145" s="69"/>
      <c r="E145" s="69"/>
      <c r="F145" s="69"/>
      <c r="G145" s="69"/>
    </row>
    <row r="146" spans="3:7" x14ac:dyDescent="0.3">
      <c r="C146" s="69"/>
      <c r="D146" s="69"/>
      <c r="E146" s="69"/>
      <c r="F146" s="2"/>
      <c r="G146" s="2"/>
    </row>
    <row r="147" spans="3:7" x14ac:dyDescent="0.3">
      <c r="C147" s="69"/>
      <c r="D147" s="69"/>
      <c r="E147" s="69"/>
      <c r="F147" s="2"/>
      <c r="G147" s="2"/>
    </row>
    <row r="148" spans="3:7" x14ac:dyDescent="0.3">
      <c r="C148" s="69"/>
      <c r="D148" s="69"/>
      <c r="E148" s="69"/>
      <c r="F148" s="2"/>
      <c r="G148" s="2"/>
    </row>
    <row r="149" spans="3:7" x14ac:dyDescent="0.3">
      <c r="C149" s="69"/>
      <c r="D149" s="69"/>
      <c r="E149" s="69"/>
      <c r="F149" s="2"/>
      <c r="G149" s="2"/>
    </row>
    <row r="150" spans="3:7" x14ac:dyDescent="0.3">
      <c r="C150" s="69"/>
      <c r="D150" s="69"/>
      <c r="E150" s="69"/>
      <c r="F150" s="2"/>
      <c r="G150" s="2"/>
    </row>
    <row r="151" spans="3:7" x14ac:dyDescent="0.3">
      <c r="C151" s="69"/>
      <c r="D151" s="69"/>
      <c r="E151" s="69"/>
      <c r="F151" s="2"/>
      <c r="G151" s="2"/>
    </row>
    <row r="152" spans="3:7" x14ac:dyDescent="0.3">
      <c r="C152" s="69"/>
      <c r="D152" s="69"/>
      <c r="E152" s="69"/>
      <c r="F152" s="2"/>
      <c r="G152" s="2"/>
    </row>
    <row r="153" spans="3:7" x14ac:dyDescent="0.3">
      <c r="C153" s="69"/>
      <c r="D153" s="69"/>
      <c r="E153" s="69"/>
      <c r="F153" s="2"/>
      <c r="G153" s="2"/>
    </row>
    <row r="154" spans="3:7" x14ac:dyDescent="0.3">
      <c r="C154" s="69"/>
      <c r="D154" s="69"/>
      <c r="E154" s="69"/>
      <c r="F154" s="2"/>
      <c r="G154" s="2"/>
    </row>
    <row r="155" spans="3:7" x14ac:dyDescent="0.3">
      <c r="C155" s="69"/>
      <c r="D155" s="69"/>
      <c r="E155" s="69"/>
      <c r="F155" s="2"/>
      <c r="G155" s="2"/>
    </row>
    <row r="156" spans="3:7" x14ac:dyDescent="0.3">
      <c r="C156" s="69"/>
      <c r="D156" s="69"/>
      <c r="E156" s="69"/>
      <c r="F156" s="2"/>
      <c r="G156" s="2"/>
    </row>
    <row r="157" spans="3:7" x14ac:dyDescent="0.3">
      <c r="C157" s="69"/>
      <c r="D157" s="69"/>
      <c r="E157" s="69"/>
      <c r="F157" s="2"/>
      <c r="G157" s="2"/>
    </row>
    <row r="158" spans="3:7" x14ac:dyDescent="0.3">
      <c r="C158" s="69"/>
      <c r="D158" s="69"/>
      <c r="E158" s="69"/>
      <c r="F158" s="2"/>
      <c r="G158" s="2"/>
    </row>
    <row r="159" spans="3:7" x14ac:dyDescent="0.3">
      <c r="C159" s="69"/>
      <c r="D159" s="69"/>
      <c r="E159" s="69"/>
      <c r="F159" s="2"/>
      <c r="G159" s="2"/>
    </row>
    <row r="160" spans="3:7" x14ac:dyDescent="0.3">
      <c r="C160" s="69"/>
      <c r="D160" s="69"/>
      <c r="E160" s="69"/>
      <c r="F160" s="2"/>
      <c r="G160" s="2"/>
    </row>
    <row r="161" spans="3:7" x14ac:dyDescent="0.3">
      <c r="C161" s="69"/>
      <c r="D161" s="69"/>
      <c r="E161" s="69"/>
      <c r="F161" s="2"/>
      <c r="G161" s="2"/>
    </row>
    <row r="162" spans="3:7" x14ac:dyDescent="0.3">
      <c r="C162" s="69"/>
      <c r="D162" s="69"/>
      <c r="E162" s="69"/>
      <c r="F162" s="2"/>
      <c r="G162" s="2"/>
    </row>
    <row r="163" spans="3:7" x14ac:dyDescent="0.3">
      <c r="C163" s="2"/>
      <c r="D163" s="2"/>
      <c r="E163" s="2"/>
      <c r="F163" s="2"/>
      <c r="G163" s="2"/>
    </row>
    <row r="164" spans="3:7" x14ac:dyDescent="0.3">
      <c r="C164" s="2"/>
      <c r="D164" s="2"/>
      <c r="E164" s="2"/>
      <c r="F164" s="2"/>
      <c r="G164" s="2"/>
    </row>
    <row r="165" spans="3:7" x14ac:dyDescent="0.3">
      <c r="C165" s="2"/>
      <c r="D165" s="2"/>
      <c r="E165" s="2"/>
      <c r="F165" s="2"/>
      <c r="G165" s="2"/>
    </row>
    <row r="166" spans="3:7" x14ac:dyDescent="0.3">
      <c r="C166" s="2"/>
      <c r="D166" s="2"/>
      <c r="E166" s="2"/>
      <c r="F166" s="2"/>
      <c r="G166" s="2"/>
    </row>
    <row r="167" spans="3:7" x14ac:dyDescent="0.3">
      <c r="C167" s="2"/>
      <c r="D167" s="2"/>
      <c r="E167" s="2"/>
      <c r="F167" s="2"/>
      <c r="G167" s="2"/>
    </row>
    <row r="168" spans="3:7" x14ac:dyDescent="0.3">
      <c r="C168" s="2"/>
      <c r="D168" s="2"/>
      <c r="E168" s="2"/>
      <c r="F168" s="2"/>
      <c r="G168" s="2"/>
    </row>
    <row r="169" spans="3:7" x14ac:dyDescent="0.3">
      <c r="C169" s="2"/>
      <c r="D169" s="2"/>
      <c r="E169" s="2"/>
      <c r="F169" s="2"/>
      <c r="G169" s="2"/>
    </row>
    <row r="170" spans="3:7" x14ac:dyDescent="0.3">
      <c r="C170" s="2"/>
      <c r="D170" s="2"/>
      <c r="E170" s="2"/>
      <c r="F170" s="2"/>
      <c r="G170" s="2"/>
    </row>
    <row r="171" spans="3:7" x14ac:dyDescent="0.3">
      <c r="C171" s="2"/>
      <c r="D171" s="2"/>
      <c r="E171" s="2"/>
      <c r="F171" s="2"/>
      <c r="G171" s="2"/>
    </row>
    <row r="172" spans="3:7" x14ac:dyDescent="0.3">
      <c r="C172" s="2"/>
      <c r="D172" s="2"/>
      <c r="E172" s="2"/>
      <c r="F172" s="2"/>
      <c r="G172" s="2"/>
    </row>
    <row r="173" spans="3:7" x14ac:dyDescent="0.3">
      <c r="C173" s="2"/>
      <c r="D173" s="2"/>
      <c r="E173" s="2"/>
      <c r="F173" s="2"/>
      <c r="G173" s="2"/>
    </row>
    <row r="174" spans="3:7" x14ac:dyDescent="0.3">
      <c r="C174" s="2"/>
      <c r="D174" s="2"/>
      <c r="E174" s="2"/>
      <c r="F174" s="2"/>
      <c r="G174" s="2"/>
    </row>
    <row r="175" spans="3:7" x14ac:dyDescent="0.3">
      <c r="C175" s="2"/>
      <c r="D175" s="2"/>
      <c r="E175" s="2"/>
      <c r="F175" s="2"/>
      <c r="G175" s="2"/>
    </row>
    <row r="176" spans="3:7" x14ac:dyDescent="0.3">
      <c r="C176" s="2"/>
      <c r="D176" s="2"/>
      <c r="E176" s="2"/>
      <c r="F176" s="2"/>
      <c r="G176" s="2"/>
    </row>
    <row r="177" spans="3:70" x14ac:dyDescent="0.3">
      <c r="C177" s="2"/>
      <c r="D177" s="2"/>
      <c r="E177" s="2"/>
      <c r="F177" s="2"/>
      <c r="G177" s="2"/>
    </row>
    <row r="178" spans="3:70" x14ac:dyDescent="0.3">
      <c r="C178" s="2"/>
      <c r="D178" s="2"/>
      <c r="E178" s="2"/>
      <c r="F178" s="2"/>
      <c r="G178" s="2"/>
    </row>
    <row r="179" spans="3:70" x14ac:dyDescent="0.3">
      <c r="C179" s="2"/>
      <c r="D179" s="2"/>
      <c r="E179" s="2"/>
      <c r="F179" s="2"/>
      <c r="G179" s="2"/>
    </row>
    <row r="180" spans="3:70" x14ac:dyDescent="0.3">
      <c r="C180" s="2"/>
      <c r="D180" s="2"/>
      <c r="E180" s="2"/>
      <c r="F180" s="2"/>
      <c r="G180" s="2"/>
    </row>
    <row r="181" spans="3:70" x14ac:dyDescent="0.3">
      <c r="C181" s="2"/>
      <c r="D181" s="2"/>
      <c r="E181" s="2"/>
      <c r="F181" s="2"/>
      <c r="G181" s="2"/>
    </row>
    <row r="182" spans="3:70" x14ac:dyDescent="0.3">
      <c r="C182" s="2"/>
      <c r="D182" s="2"/>
      <c r="E182" s="2"/>
      <c r="F182" s="2"/>
      <c r="G182" s="2"/>
    </row>
    <row r="183" spans="3:70" x14ac:dyDescent="0.3">
      <c r="C183" s="2"/>
      <c r="D183" s="2"/>
      <c r="E183" s="2"/>
      <c r="F183" s="2"/>
      <c r="G183" s="2"/>
    </row>
    <row r="184" spans="3:70" s="2" customFormat="1" x14ac:dyDescent="0.3">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3:70" s="2" customFormat="1" x14ac:dyDescent="0.3">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3:70" s="2" customFormat="1" x14ac:dyDescent="0.3">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3:70" s="2" customFormat="1" x14ac:dyDescent="0.3">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3:70" s="2" customFormat="1" x14ac:dyDescent="0.3">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3:70" s="2" customFormat="1" x14ac:dyDescent="0.3">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3:70" s="2" customFormat="1" x14ac:dyDescent="0.3">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3:70" s="2" customFormat="1" x14ac:dyDescent="0.3">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3:70" s="2" customFormat="1" x14ac:dyDescent="0.3">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31:70" s="2" customFormat="1" x14ac:dyDescent="0.3">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31:70" s="2" customFormat="1" x14ac:dyDescent="0.3"/>
    <row r="195" spans="31:70" s="2" customFormat="1" x14ac:dyDescent="0.3"/>
    <row r="196" spans="31:70" s="2" customFormat="1" x14ac:dyDescent="0.3"/>
    <row r="197" spans="31:70" s="2" customFormat="1" x14ac:dyDescent="0.3"/>
    <row r="198" spans="31:70" s="2" customFormat="1" x14ac:dyDescent="0.3"/>
    <row r="199" spans="31:70" s="2" customFormat="1" x14ac:dyDescent="0.3"/>
    <row r="200" spans="31:70" s="2" customFormat="1" x14ac:dyDescent="0.3"/>
    <row r="201" spans="31:70" s="2" customFormat="1" x14ac:dyDescent="0.3"/>
    <row r="202" spans="31:70" s="2" customFormat="1" x14ac:dyDescent="0.3"/>
    <row r="203" spans="31:70" s="2" customFormat="1" x14ac:dyDescent="0.3"/>
    <row r="204" spans="31:70" s="2" customFormat="1" x14ac:dyDescent="0.3"/>
    <row r="205" spans="31:70" s="2" customFormat="1" x14ac:dyDescent="0.3"/>
    <row r="206" spans="31:70" s="2" customFormat="1" x14ac:dyDescent="0.3"/>
    <row r="207" spans="31:70" s="2" customFormat="1" x14ac:dyDescent="0.3"/>
    <row r="208" spans="31:70"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pans="3:70" s="2" customFormat="1" x14ac:dyDescent="0.3"/>
    <row r="674" spans="3:70" s="2" customFormat="1" x14ac:dyDescent="0.3">
      <c r="C674" s="4"/>
      <c r="D674" s="4"/>
      <c r="E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row>
    <row r="675" spans="3:70" s="2" customFormat="1" x14ac:dyDescent="0.3">
      <c r="C675" s="4"/>
      <c r="D675" s="4"/>
      <c r="E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row>
    <row r="676" spans="3:70" s="2" customFormat="1" x14ac:dyDescent="0.3">
      <c r="C676" s="4"/>
      <c r="D676" s="4"/>
      <c r="E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row>
    <row r="677" spans="3:70" s="2" customFormat="1" x14ac:dyDescent="0.3">
      <c r="C677" s="4"/>
      <c r="D677" s="4"/>
      <c r="E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row>
    <row r="678" spans="3:70" s="2" customFormat="1" x14ac:dyDescent="0.3">
      <c r="C678" s="4"/>
      <c r="D678" s="4"/>
      <c r="E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row>
    <row r="679" spans="3:70" s="2" customFormat="1" x14ac:dyDescent="0.3">
      <c r="C679" s="4"/>
      <c r="D679" s="4"/>
      <c r="E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row>
    <row r="680" spans="3:70" x14ac:dyDescent="0.3">
      <c r="F680" s="2"/>
      <c r="G680" s="2"/>
    </row>
    <row r="681" spans="3:70" x14ac:dyDescent="0.3">
      <c r="F681" s="2"/>
      <c r="G681" s="2"/>
    </row>
    <row r="682" spans="3:70" x14ac:dyDescent="0.3">
      <c r="F682" s="2"/>
      <c r="G682" s="2"/>
    </row>
    <row r="683" spans="3:70" x14ac:dyDescent="0.3">
      <c r="F683" s="2"/>
      <c r="G683" s="2"/>
    </row>
    <row r="684" spans="3:70" x14ac:dyDescent="0.3">
      <c r="F684" s="2"/>
      <c r="G684" s="2"/>
    </row>
    <row r="685" spans="3:70" x14ac:dyDescent="0.3">
      <c r="F685" s="2"/>
      <c r="G685" s="2"/>
    </row>
    <row r="686" spans="3:70" x14ac:dyDescent="0.3">
      <c r="F686" s="2"/>
      <c r="G686" s="2"/>
    </row>
    <row r="687" spans="3:70" x14ac:dyDescent="0.3">
      <c r="F687" s="2"/>
      <c r="G687" s="2"/>
    </row>
    <row r="688" spans="3:70" x14ac:dyDescent="0.3">
      <c r="F688" s="2"/>
      <c r="G688" s="2"/>
    </row>
    <row r="689" spans="6:7" x14ac:dyDescent="0.3">
      <c r="F689" s="2"/>
      <c r="G689" s="2"/>
    </row>
    <row r="690" spans="6:7" x14ac:dyDescent="0.3">
      <c r="F690" s="2"/>
      <c r="G690" s="2"/>
    </row>
    <row r="691" spans="6:7" x14ac:dyDescent="0.3">
      <c r="F691" s="2"/>
      <c r="G691" s="2"/>
    </row>
    <row r="692" spans="6:7" x14ac:dyDescent="0.3">
      <c r="F692" s="2"/>
      <c r="G692" s="2"/>
    </row>
    <row r="693" spans="6:7" x14ac:dyDescent="0.3">
      <c r="F693" s="2"/>
      <c r="G693" s="2"/>
    </row>
    <row r="694" spans="6:7" x14ac:dyDescent="0.3">
      <c r="F694" s="2"/>
      <c r="G694" s="2"/>
    </row>
    <row r="695" spans="6:7" x14ac:dyDescent="0.3">
      <c r="F695" s="2"/>
      <c r="G695" s="2"/>
    </row>
    <row r="696" spans="6:7" x14ac:dyDescent="0.3">
      <c r="F696" s="2"/>
      <c r="G696" s="2"/>
    </row>
    <row r="697" spans="6:7" x14ac:dyDescent="0.3">
      <c r="F697" s="2"/>
      <c r="G697" s="2"/>
    </row>
    <row r="698" spans="6:7" x14ac:dyDescent="0.3">
      <c r="F698" s="2"/>
      <c r="G698" s="2"/>
    </row>
    <row r="699" spans="6:7" x14ac:dyDescent="0.3">
      <c r="F699" s="2"/>
      <c r="G699" s="2"/>
    </row>
    <row r="700" spans="6:7" x14ac:dyDescent="0.3">
      <c r="F700" s="2"/>
      <c r="G700" s="2"/>
    </row>
    <row r="701" spans="6:7" x14ac:dyDescent="0.3">
      <c r="F701" s="2"/>
      <c r="G701" s="2"/>
    </row>
    <row r="702" spans="6:7" x14ac:dyDescent="0.3">
      <c r="F702" s="2"/>
      <c r="G702" s="2"/>
    </row>
    <row r="703" spans="6:7" x14ac:dyDescent="0.3">
      <c r="F703" s="2"/>
      <c r="G703" s="2"/>
    </row>
    <row r="704" spans="6:7" x14ac:dyDescent="0.3">
      <c r="F704" s="2"/>
      <c r="G704" s="2"/>
    </row>
    <row r="705" spans="6:7" x14ac:dyDescent="0.3">
      <c r="F705" s="2"/>
      <c r="G705" s="2"/>
    </row>
    <row r="706" spans="6:7" x14ac:dyDescent="0.3">
      <c r="F706" s="2"/>
      <c r="G706" s="2"/>
    </row>
    <row r="707" spans="6:7" x14ac:dyDescent="0.3">
      <c r="F707" s="2"/>
      <c r="G707" s="2"/>
    </row>
    <row r="708" spans="6:7" x14ac:dyDescent="0.3">
      <c r="F708" s="2"/>
      <c r="G708" s="2"/>
    </row>
    <row r="709" spans="6:7" x14ac:dyDescent="0.3">
      <c r="F709" s="2"/>
      <c r="G709" s="2"/>
    </row>
    <row r="710" spans="6:7" x14ac:dyDescent="0.3">
      <c r="F710" s="2"/>
      <c r="G710" s="2"/>
    </row>
    <row r="711" spans="6:7" x14ac:dyDescent="0.3">
      <c r="F711" s="2"/>
      <c r="G711" s="2"/>
    </row>
  </sheetData>
  <mergeCells count="24">
    <mergeCell ref="D3:G3"/>
    <mergeCell ref="E4:G4"/>
    <mergeCell ref="C6:D6"/>
    <mergeCell ref="E7:G7"/>
    <mergeCell ref="C9:D9"/>
    <mergeCell ref="C10:D10"/>
    <mergeCell ref="C11:D11"/>
    <mergeCell ref="C12:D12"/>
    <mergeCell ref="C15:D15"/>
    <mergeCell ref="C16:D16"/>
    <mergeCell ref="C17:D17"/>
    <mergeCell ref="C18:D18"/>
    <mergeCell ref="C19:D19"/>
    <mergeCell ref="C20:D20"/>
    <mergeCell ref="C21:C22"/>
    <mergeCell ref="C29:G29"/>
    <mergeCell ref="C30:D30"/>
    <mergeCell ref="F30:G30"/>
    <mergeCell ref="B31:AG31"/>
    <mergeCell ref="C23:D23"/>
    <mergeCell ref="C24:D24"/>
    <mergeCell ref="C25:D25"/>
    <mergeCell ref="C26:D26"/>
    <mergeCell ref="C27:D27"/>
  </mergeCells>
  <pageMargins left="0.19685039370078741" right="0.19685039370078741" top="0.27559055118110237" bottom="0.6692913385826772"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B279-4760-44E2-89F6-08E60451F923}">
  <dimension ref="A1:AB86"/>
  <sheetViews>
    <sheetView tabSelected="1" topLeftCell="A4" zoomScale="85" zoomScaleNormal="85" workbookViewId="0">
      <selection activeCell="F48" sqref="F48"/>
    </sheetView>
  </sheetViews>
  <sheetFormatPr baseColWidth="10" defaultColWidth="11.453125" defaultRowHeight="12.5" x14ac:dyDescent="0.25"/>
  <cols>
    <col min="1" max="2" width="11.453125" style="96"/>
    <col min="3" max="3" width="59" style="96" bestFit="1" customWidth="1"/>
    <col min="4" max="16384" width="11.453125" style="96"/>
  </cols>
  <sheetData>
    <row r="1" spans="1:28" s="114" customFormat="1" x14ac:dyDescent="0.25"/>
    <row r="2" spans="1:28" s="114" customFormat="1" ht="20" x14ac:dyDescent="0.4">
      <c r="A2" s="115"/>
      <c r="B2" s="159"/>
      <c r="C2" s="158" t="s">
        <v>140</v>
      </c>
      <c r="D2" s="157"/>
      <c r="E2" s="157"/>
      <c r="F2" s="157"/>
      <c r="G2" s="115"/>
      <c r="H2" s="115"/>
      <c r="I2" s="115"/>
      <c r="J2" s="115"/>
      <c r="K2" s="115"/>
    </row>
    <row r="3" spans="1:28" s="114" customFormat="1" ht="20" x14ac:dyDescent="0.3">
      <c r="A3" s="115"/>
      <c r="B3" s="155"/>
      <c r="C3" s="156"/>
      <c r="D3" s="227"/>
      <c r="E3" s="227"/>
      <c r="F3" s="227"/>
      <c r="G3" s="115"/>
      <c r="H3" s="115"/>
      <c r="I3" s="115"/>
      <c r="J3" s="115"/>
      <c r="K3" s="115"/>
    </row>
    <row r="4" spans="1:28" s="114" customFormat="1" ht="4.5" customHeight="1" x14ac:dyDescent="0.3">
      <c r="A4" s="115"/>
      <c r="B4" s="155"/>
      <c r="C4" s="155"/>
      <c r="D4" s="155"/>
      <c r="E4" s="155"/>
      <c r="F4" s="155"/>
      <c r="G4" s="115"/>
      <c r="H4" s="115"/>
      <c r="I4" s="115"/>
      <c r="J4" s="115"/>
      <c r="K4" s="115"/>
    </row>
    <row r="5" spans="1:28" s="114" customFormat="1" ht="13" x14ac:dyDescent="0.3">
      <c r="A5" s="115"/>
      <c r="B5" s="153"/>
      <c r="C5" s="154"/>
      <c r="D5" s="228" t="s">
        <v>82</v>
      </c>
      <c r="E5" s="228"/>
      <c r="F5" s="228"/>
      <c r="G5" s="228"/>
      <c r="H5" s="228"/>
      <c r="I5" s="228"/>
      <c r="J5" s="228"/>
      <c r="K5" s="228"/>
      <c r="L5" s="228"/>
      <c r="M5" s="228"/>
      <c r="N5" s="228"/>
      <c r="O5" s="228"/>
      <c r="P5" s="228"/>
    </row>
    <row r="6" spans="1:28" s="114" customFormat="1" ht="6" customHeight="1" thickBot="1" x14ac:dyDescent="0.35">
      <c r="A6" s="115"/>
      <c r="B6" s="153"/>
      <c r="C6" s="153"/>
      <c r="D6" s="152"/>
      <c r="E6" s="152"/>
      <c r="F6" s="152"/>
      <c r="G6" s="115"/>
      <c r="H6" s="115"/>
      <c r="I6" s="115"/>
      <c r="J6" s="115"/>
      <c r="K6" s="115"/>
    </row>
    <row r="7" spans="1:28" s="114" customFormat="1" ht="21.5" thickBot="1" x14ac:dyDescent="0.35">
      <c r="A7" s="115"/>
      <c r="B7" s="229"/>
      <c r="C7" s="229"/>
      <c r="D7" s="151" t="s">
        <v>139</v>
      </c>
      <c r="E7" s="150" t="s">
        <v>81</v>
      </c>
      <c r="F7" s="150" t="s">
        <v>81</v>
      </c>
      <c r="G7" s="150" t="s">
        <v>81</v>
      </c>
      <c r="H7" s="150" t="s">
        <v>81</v>
      </c>
      <c r="I7" s="150" t="s">
        <v>81</v>
      </c>
      <c r="J7" s="150" t="s">
        <v>81</v>
      </c>
      <c r="K7" s="150" t="s">
        <v>81</v>
      </c>
      <c r="L7" s="150" t="s">
        <v>81</v>
      </c>
      <c r="M7" s="150" t="s">
        <v>81</v>
      </c>
      <c r="N7" s="150" t="s">
        <v>81</v>
      </c>
      <c r="O7" s="150" t="s">
        <v>81</v>
      </c>
      <c r="P7" s="150" t="s">
        <v>81</v>
      </c>
      <c r="Q7" s="150" t="s">
        <v>81</v>
      </c>
      <c r="R7" s="150" t="s">
        <v>81</v>
      </c>
      <c r="S7" s="150" t="s">
        <v>81</v>
      </c>
      <c r="T7" s="150" t="s">
        <v>81</v>
      </c>
      <c r="U7" s="150" t="s">
        <v>81</v>
      </c>
      <c r="V7" s="150" t="s">
        <v>81</v>
      </c>
      <c r="W7" s="150" t="s">
        <v>81</v>
      </c>
      <c r="X7" s="150" t="s">
        <v>81</v>
      </c>
      <c r="Y7" s="150" t="s">
        <v>81</v>
      </c>
      <c r="Z7" s="150" t="s">
        <v>81</v>
      </c>
      <c r="AA7" s="150" t="s">
        <v>81</v>
      </c>
      <c r="AB7" s="150" t="s">
        <v>81</v>
      </c>
    </row>
    <row r="8" spans="1:28" s="114" customFormat="1" ht="13" x14ac:dyDescent="0.3">
      <c r="A8" s="115"/>
      <c r="B8" s="230" t="s">
        <v>75</v>
      </c>
      <c r="C8" s="231"/>
      <c r="D8" s="144"/>
      <c r="E8" s="144"/>
      <c r="F8" s="144"/>
      <c r="G8" s="144"/>
      <c r="H8" s="144"/>
      <c r="I8" s="144"/>
      <c r="J8" s="144"/>
      <c r="K8" s="144"/>
      <c r="L8" s="144"/>
      <c r="M8" s="144"/>
      <c r="N8" s="144"/>
      <c r="O8" s="144"/>
      <c r="P8" s="143"/>
      <c r="Q8" s="144"/>
      <c r="R8" s="144"/>
      <c r="S8" s="144"/>
      <c r="T8" s="144"/>
      <c r="U8" s="144"/>
      <c r="V8" s="144"/>
      <c r="W8" s="144"/>
      <c r="X8" s="144"/>
      <c r="Y8" s="144"/>
      <c r="Z8" s="144"/>
      <c r="AA8" s="144"/>
      <c r="AB8" s="143"/>
    </row>
    <row r="9" spans="1:28" s="114" customFormat="1" ht="13" x14ac:dyDescent="0.3">
      <c r="A9" s="115"/>
      <c r="B9" s="142"/>
      <c r="C9" s="105" t="s">
        <v>80</v>
      </c>
      <c r="D9" s="139"/>
      <c r="E9" s="138">
        <v>0</v>
      </c>
      <c r="F9" s="138">
        <v>0</v>
      </c>
      <c r="G9" s="138">
        <v>0</v>
      </c>
      <c r="H9" s="138">
        <v>0</v>
      </c>
      <c r="I9" s="138">
        <v>0</v>
      </c>
      <c r="J9" s="138">
        <v>0</v>
      </c>
      <c r="K9" s="138">
        <v>0</v>
      </c>
      <c r="L9" s="138">
        <v>0</v>
      </c>
      <c r="M9" s="138">
        <v>0</v>
      </c>
      <c r="N9" s="138">
        <v>0</v>
      </c>
      <c r="O9" s="138">
        <v>0</v>
      </c>
      <c r="P9" s="137">
        <v>0</v>
      </c>
      <c r="Q9" s="138">
        <v>0</v>
      </c>
      <c r="R9" s="138">
        <v>0</v>
      </c>
      <c r="S9" s="138">
        <v>0</v>
      </c>
      <c r="T9" s="138">
        <v>0</v>
      </c>
      <c r="U9" s="138">
        <v>0</v>
      </c>
      <c r="V9" s="138">
        <v>0</v>
      </c>
      <c r="W9" s="138">
        <v>0</v>
      </c>
      <c r="X9" s="138">
        <v>0</v>
      </c>
      <c r="Y9" s="138">
        <v>0</v>
      </c>
      <c r="Z9" s="138">
        <v>0</v>
      </c>
      <c r="AA9" s="138">
        <v>0</v>
      </c>
      <c r="AB9" s="137">
        <v>0</v>
      </c>
    </row>
    <row r="10" spans="1:28" s="114" customFormat="1" ht="13" x14ac:dyDescent="0.3">
      <c r="A10" s="115"/>
      <c r="B10" s="142"/>
      <c r="C10" s="105" t="s">
        <v>79</v>
      </c>
      <c r="D10" s="139"/>
      <c r="E10" s="138">
        <v>0</v>
      </c>
      <c r="F10" s="138">
        <v>0</v>
      </c>
      <c r="G10" s="138">
        <v>0</v>
      </c>
      <c r="H10" s="138">
        <v>0</v>
      </c>
      <c r="I10" s="138">
        <v>0</v>
      </c>
      <c r="J10" s="138">
        <v>0</v>
      </c>
      <c r="K10" s="138">
        <v>0</v>
      </c>
      <c r="L10" s="138">
        <v>0</v>
      </c>
      <c r="M10" s="138">
        <v>0</v>
      </c>
      <c r="N10" s="138">
        <v>0</v>
      </c>
      <c r="O10" s="138">
        <v>0</v>
      </c>
      <c r="P10" s="137">
        <v>0</v>
      </c>
      <c r="Q10" s="138">
        <v>0</v>
      </c>
      <c r="R10" s="138">
        <v>0</v>
      </c>
      <c r="S10" s="138">
        <v>0</v>
      </c>
      <c r="T10" s="138">
        <v>0</v>
      </c>
      <c r="U10" s="138">
        <v>0</v>
      </c>
      <c r="V10" s="138">
        <v>0</v>
      </c>
      <c r="W10" s="138">
        <v>0</v>
      </c>
      <c r="X10" s="138">
        <v>0</v>
      </c>
      <c r="Y10" s="138">
        <v>0</v>
      </c>
      <c r="Z10" s="138">
        <v>0</v>
      </c>
      <c r="AA10" s="138">
        <v>0</v>
      </c>
      <c r="AB10" s="137">
        <v>0</v>
      </c>
    </row>
    <row r="11" spans="1:28" s="114" customFormat="1" ht="13" x14ac:dyDescent="0.3">
      <c r="A11" s="115"/>
      <c r="B11" s="142"/>
      <c r="C11" s="105" t="s">
        <v>78</v>
      </c>
      <c r="D11" s="139"/>
      <c r="E11" s="138">
        <v>0</v>
      </c>
      <c r="F11" s="138">
        <v>0</v>
      </c>
      <c r="G11" s="138">
        <v>0</v>
      </c>
      <c r="H11" s="138">
        <v>0</v>
      </c>
      <c r="I11" s="138">
        <v>0</v>
      </c>
      <c r="J11" s="138">
        <v>0</v>
      </c>
      <c r="K11" s="138">
        <v>0</v>
      </c>
      <c r="L11" s="138">
        <v>0</v>
      </c>
      <c r="M11" s="138">
        <v>0</v>
      </c>
      <c r="N11" s="138">
        <v>0</v>
      </c>
      <c r="O11" s="138">
        <v>0</v>
      </c>
      <c r="P11" s="137">
        <v>0</v>
      </c>
      <c r="Q11" s="138">
        <v>0</v>
      </c>
      <c r="R11" s="138">
        <v>0</v>
      </c>
      <c r="S11" s="138">
        <v>0</v>
      </c>
      <c r="T11" s="138">
        <v>0</v>
      </c>
      <c r="U11" s="138">
        <v>0</v>
      </c>
      <c r="V11" s="138">
        <v>0</v>
      </c>
      <c r="W11" s="138">
        <v>0</v>
      </c>
      <c r="X11" s="138">
        <v>0</v>
      </c>
      <c r="Y11" s="138">
        <v>0</v>
      </c>
      <c r="Z11" s="138">
        <v>0</v>
      </c>
      <c r="AA11" s="138">
        <v>0</v>
      </c>
      <c r="AB11" s="137">
        <v>0</v>
      </c>
    </row>
    <row r="12" spans="1:28" s="114" customFormat="1" ht="13" x14ac:dyDescent="0.3">
      <c r="A12" s="115"/>
      <c r="B12" s="142"/>
      <c r="C12" s="105" t="s">
        <v>77</v>
      </c>
      <c r="D12" s="139"/>
      <c r="E12" s="138">
        <v>0</v>
      </c>
      <c r="F12" s="138">
        <v>0</v>
      </c>
      <c r="G12" s="138">
        <v>0</v>
      </c>
      <c r="H12" s="138">
        <v>0</v>
      </c>
      <c r="I12" s="138">
        <v>0</v>
      </c>
      <c r="J12" s="138">
        <v>0</v>
      </c>
      <c r="K12" s="138">
        <v>0</v>
      </c>
      <c r="L12" s="138">
        <v>0</v>
      </c>
      <c r="M12" s="138">
        <v>0</v>
      </c>
      <c r="N12" s="138">
        <v>0</v>
      </c>
      <c r="O12" s="138">
        <v>0</v>
      </c>
      <c r="P12" s="137">
        <v>0</v>
      </c>
      <c r="Q12" s="138">
        <v>0</v>
      </c>
      <c r="R12" s="138">
        <v>0</v>
      </c>
      <c r="S12" s="138">
        <v>0</v>
      </c>
      <c r="T12" s="138">
        <v>0</v>
      </c>
      <c r="U12" s="138">
        <v>0</v>
      </c>
      <c r="V12" s="138">
        <v>0</v>
      </c>
      <c r="W12" s="138">
        <v>0</v>
      </c>
      <c r="X12" s="138">
        <v>0</v>
      </c>
      <c r="Y12" s="138">
        <v>0</v>
      </c>
      <c r="Z12" s="138">
        <v>0</v>
      </c>
      <c r="AA12" s="138">
        <v>0</v>
      </c>
      <c r="AB12" s="137">
        <v>0</v>
      </c>
    </row>
    <row r="13" spans="1:28" s="114" customFormat="1" ht="13" x14ac:dyDescent="0.3">
      <c r="A13" s="115"/>
      <c r="B13" s="142"/>
      <c r="C13" s="105" t="s">
        <v>138</v>
      </c>
      <c r="D13" s="139"/>
      <c r="E13" s="138">
        <v>0</v>
      </c>
      <c r="F13" s="138">
        <v>0</v>
      </c>
      <c r="G13" s="138">
        <v>0</v>
      </c>
      <c r="H13" s="138">
        <v>0</v>
      </c>
      <c r="I13" s="138">
        <v>0</v>
      </c>
      <c r="J13" s="138">
        <v>0</v>
      </c>
      <c r="K13" s="138">
        <v>0</v>
      </c>
      <c r="L13" s="138">
        <v>0</v>
      </c>
      <c r="M13" s="138">
        <v>0</v>
      </c>
      <c r="N13" s="138">
        <v>0</v>
      </c>
      <c r="O13" s="138">
        <v>0</v>
      </c>
      <c r="P13" s="137">
        <v>0</v>
      </c>
      <c r="Q13" s="138">
        <v>0</v>
      </c>
      <c r="R13" s="138">
        <v>0</v>
      </c>
      <c r="S13" s="138">
        <v>0</v>
      </c>
      <c r="T13" s="138">
        <v>0</v>
      </c>
      <c r="U13" s="138">
        <v>0</v>
      </c>
      <c r="V13" s="138">
        <v>0</v>
      </c>
      <c r="W13" s="138">
        <v>0</v>
      </c>
      <c r="X13" s="138">
        <v>0</v>
      </c>
      <c r="Y13" s="138">
        <v>0</v>
      </c>
      <c r="Z13" s="138">
        <v>0</v>
      </c>
      <c r="AA13" s="138">
        <v>0</v>
      </c>
      <c r="AB13" s="137">
        <v>0</v>
      </c>
    </row>
    <row r="14" spans="1:28" s="114" customFormat="1" ht="23" x14ac:dyDescent="0.3">
      <c r="A14" s="115"/>
      <c r="B14" s="142" t="s">
        <v>67</v>
      </c>
      <c r="C14" s="105"/>
      <c r="D14" s="125"/>
      <c r="E14" s="125"/>
      <c r="F14" s="125"/>
      <c r="G14" s="125"/>
      <c r="H14" s="125"/>
      <c r="I14" s="125"/>
      <c r="J14" s="125"/>
      <c r="K14" s="125"/>
      <c r="L14" s="125"/>
      <c r="M14" s="125"/>
      <c r="N14" s="125"/>
      <c r="O14" s="125"/>
      <c r="P14" s="124"/>
      <c r="Q14" s="125"/>
      <c r="R14" s="125"/>
      <c r="S14" s="125"/>
      <c r="T14" s="125"/>
      <c r="U14" s="125"/>
      <c r="V14" s="125"/>
      <c r="W14" s="125"/>
      <c r="X14" s="125"/>
      <c r="Y14" s="125"/>
      <c r="Z14" s="125"/>
      <c r="AA14" s="125"/>
      <c r="AB14" s="124"/>
    </row>
    <row r="15" spans="1:28" s="114" customFormat="1" ht="13" x14ac:dyDescent="0.3">
      <c r="A15" s="115"/>
      <c r="B15" s="149"/>
      <c r="C15" s="105" t="s">
        <v>137</v>
      </c>
      <c r="D15" s="139"/>
      <c r="E15" s="138">
        <v>0</v>
      </c>
      <c r="F15" s="138">
        <v>0</v>
      </c>
      <c r="G15" s="138">
        <v>0</v>
      </c>
      <c r="H15" s="138">
        <v>0</v>
      </c>
      <c r="I15" s="138">
        <v>0</v>
      </c>
      <c r="J15" s="138">
        <v>0</v>
      </c>
      <c r="K15" s="138">
        <v>0</v>
      </c>
      <c r="L15" s="138">
        <v>0</v>
      </c>
      <c r="M15" s="138">
        <v>0</v>
      </c>
      <c r="N15" s="138">
        <v>0</v>
      </c>
      <c r="O15" s="138">
        <v>0</v>
      </c>
      <c r="P15" s="137">
        <v>0</v>
      </c>
      <c r="Q15" s="138">
        <v>0</v>
      </c>
      <c r="R15" s="138">
        <v>0</v>
      </c>
      <c r="S15" s="138">
        <v>0</v>
      </c>
      <c r="T15" s="138">
        <v>0</v>
      </c>
      <c r="U15" s="138">
        <v>0</v>
      </c>
      <c r="V15" s="138">
        <v>0</v>
      </c>
      <c r="W15" s="138">
        <v>0</v>
      </c>
      <c r="X15" s="138">
        <v>0</v>
      </c>
      <c r="Y15" s="138">
        <v>0</v>
      </c>
      <c r="Z15" s="138">
        <v>0</v>
      </c>
      <c r="AA15" s="138">
        <v>0</v>
      </c>
      <c r="AB15" s="137">
        <v>0</v>
      </c>
    </row>
    <row r="16" spans="1:28" s="114" customFormat="1" ht="13" x14ac:dyDescent="0.3">
      <c r="A16" s="115"/>
      <c r="B16" s="149"/>
      <c r="C16" s="105" t="s">
        <v>136</v>
      </c>
      <c r="D16" s="139"/>
      <c r="E16" s="138">
        <v>0</v>
      </c>
      <c r="F16" s="138">
        <v>0</v>
      </c>
      <c r="G16" s="138">
        <v>0</v>
      </c>
      <c r="H16" s="138">
        <v>0</v>
      </c>
      <c r="I16" s="138">
        <v>0</v>
      </c>
      <c r="J16" s="138">
        <v>0</v>
      </c>
      <c r="K16" s="138">
        <v>0</v>
      </c>
      <c r="L16" s="138">
        <v>0</v>
      </c>
      <c r="M16" s="138">
        <v>0</v>
      </c>
      <c r="N16" s="138">
        <v>0</v>
      </c>
      <c r="O16" s="138">
        <v>0</v>
      </c>
      <c r="P16" s="137">
        <v>0</v>
      </c>
      <c r="Q16" s="138">
        <v>0</v>
      </c>
      <c r="R16" s="138">
        <v>0</v>
      </c>
      <c r="S16" s="138">
        <v>0</v>
      </c>
      <c r="T16" s="138">
        <v>0</v>
      </c>
      <c r="U16" s="138">
        <v>0</v>
      </c>
      <c r="V16" s="138">
        <v>0</v>
      </c>
      <c r="W16" s="138">
        <v>0</v>
      </c>
      <c r="X16" s="138">
        <v>0</v>
      </c>
      <c r="Y16" s="138">
        <v>0</v>
      </c>
      <c r="Z16" s="138">
        <v>0</v>
      </c>
      <c r="AA16" s="138">
        <v>0</v>
      </c>
      <c r="AB16" s="137">
        <v>0</v>
      </c>
    </row>
    <row r="17" spans="1:28" s="114" customFormat="1" ht="13" x14ac:dyDescent="0.3">
      <c r="A17" s="115"/>
      <c r="B17" s="149"/>
      <c r="C17" s="105" t="s">
        <v>135</v>
      </c>
      <c r="D17" s="139"/>
      <c r="E17" s="138">
        <v>0</v>
      </c>
      <c r="F17" s="138">
        <v>0</v>
      </c>
      <c r="G17" s="138">
        <v>0</v>
      </c>
      <c r="H17" s="138">
        <v>0</v>
      </c>
      <c r="I17" s="138">
        <v>0</v>
      </c>
      <c r="J17" s="138">
        <v>0</v>
      </c>
      <c r="K17" s="138">
        <v>0</v>
      </c>
      <c r="L17" s="138">
        <v>0</v>
      </c>
      <c r="M17" s="138">
        <v>0</v>
      </c>
      <c r="N17" s="138">
        <v>0</v>
      </c>
      <c r="O17" s="138">
        <v>0</v>
      </c>
      <c r="P17" s="137">
        <v>0</v>
      </c>
      <c r="Q17" s="138">
        <v>0</v>
      </c>
      <c r="R17" s="138">
        <v>0</v>
      </c>
      <c r="S17" s="138">
        <v>0</v>
      </c>
      <c r="T17" s="138">
        <v>0</v>
      </c>
      <c r="U17" s="138">
        <v>0</v>
      </c>
      <c r="V17" s="138">
        <v>0</v>
      </c>
      <c r="W17" s="138">
        <v>0</v>
      </c>
      <c r="X17" s="138">
        <v>0</v>
      </c>
      <c r="Y17" s="138">
        <v>0</v>
      </c>
      <c r="Z17" s="138">
        <v>0</v>
      </c>
      <c r="AA17" s="138">
        <v>0</v>
      </c>
      <c r="AB17" s="137">
        <v>0</v>
      </c>
    </row>
    <row r="18" spans="1:28" s="114" customFormat="1" ht="13" x14ac:dyDescent="0.3">
      <c r="A18" s="115"/>
      <c r="B18" s="140"/>
      <c r="C18" s="148" t="s">
        <v>134</v>
      </c>
      <c r="D18" s="139"/>
      <c r="E18" s="138">
        <v>0</v>
      </c>
      <c r="F18" s="138">
        <v>0</v>
      </c>
      <c r="G18" s="138">
        <v>0</v>
      </c>
      <c r="H18" s="138">
        <v>0</v>
      </c>
      <c r="I18" s="138">
        <v>0</v>
      </c>
      <c r="J18" s="138">
        <v>0</v>
      </c>
      <c r="K18" s="138">
        <v>0</v>
      </c>
      <c r="L18" s="138">
        <v>0</v>
      </c>
      <c r="M18" s="138">
        <v>0</v>
      </c>
      <c r="N18" s="138">
        <v>0</v>
      </c>
      <c r="O18" s="138">
        <v>0</v>
      </c>
      <c r="P18" s="137">
        <v>0</v>
      </c>
      <c r="Q18" s="138">
        <v>0</v>
      </c>
      <c r="R18" s="138">
        <v>0</v>
      </c>
      <c r="S18" s="138">
        <v>0</v>
      </c>
      <c r="T18" s="138">
        <v>0</v>
      </c>
      <c r="U18" s="138">
        <v>0</v>
      </c>
      <c r="V18" s="138">
        <v>0</v>
      </c>
      <c r="W18" s="138">
        <v>0</v>
      </c>
      <c r="X18" s="138">
        <v>0</v>
      </c>
      <c r="Y18" s="138">
        <v>0</v>
      </c>
      <c r="Z18" s="138">
        <v>0</v>
      </c>
      <c r="AA18" s="138">
        <v>0</v>
      </c>
      <c r="AB18" s="137">
        <v>0</v>
      </c>
    </row>
    <row r="19" spans="1:28" s="114" customFormat="1" ht="13" x14ac:dyDescent="0.3">
      <c r="A19" s="115"/>
      <c r="B19" s="140"/>
      <c r="C19" s="148" t="s">
        <v>133</v>
      </c>
      <c r="D19" s="139"/>
      <c r="E19" s="138">
        <v>0</v>
      </c>
      <c r="F19" s="138">
        <v>0</v>
      </c>
      <c r="G19" s="138">
        <v>0</v>
      </c>
      <c r="H19" s="138">
        <v>0</v>
      </c>
      <c r="I19" s="138">
        <v>0</v>
      </c>
      <c r="J19" s="138">
        <v>0</v>
      </c>
      <c r="K19" s="138">
        <v>0</v>
      </c>
      <c r="L19" s="138">
        <v>0</v>
      </c>
      <c r="M19" s="138">
        <v>0</v>
      </c>
      <c r="N19" s="138">
        <v>0</v>
      </c>
      <c r="O19" s="138">
        <v>0</v>
      </c>
      <c r="P19" s="137">
        <v>0</v>
      </c>
      <c r="Q19" s="138">
        <v>0</v>
      </c>
      <c r="R19" s="138">
        <v>0</v>
      </c>
      <c r="S19" s="138">
        <v>0</v>
      </c>
      <c r="T19" s="138">
        <v>0</v>
      </c>
      <c r="U19" s="138">
        <v>0</v>
      </c>
      <c r="V19" s="138">
        <v>0</v>
      </c>
      <c r="W19" s="138">
        <v>0</v>
      </c>
      <c r="X19" s="138">
        <v>0</v>
      </c>
      <c r="Y19" s="138">
        <v>0</v>
      </c>
      <c r="Z19" s="138">
        <v>0</v>
      </c>
      <c r="AA19" s="138">
        <v>0</v>
      </c>
      <c r="AB19" s="137">
        <v>0</v>
      </c>
    </row>
    <row r="20" spans="1:28" s="114" customFormat="1" ht="13" x14ac:dyDescent="0.3">
      <c r="A20" s="115"/>
      <c r="B20" s="140"/>
      <c r="C20" s="148" t="s">
        <v>132</v>
      </c>
      <c r="D20" s="139"/>
      <c r="E20" s="138">
        <v>0</v>
      </c>
      <c r="F20" s="138">
        <v>0</v>
      </c>
      <c r="G20" s="138">
        <v>0</v>
      </c>
      <c r="H20" s="138">
        <v>0</v>
      </c>
      <c r="I20" s="138">
        <v>0</v>
      </c>
      <c r="J20" s="138">
        <v>0</v>
      </c>
      <c r="K20" s="138">
        <v>0</v>
      </c>
      <c r="L20" s="138">
        <v>0</v>
      </c>
      <c r="M20" s="138">
        <v>0</v>
      </c>
      <c r="N20" s="138">
        <v>0</v>
      </c>
      <c r="O20" s="138">
        <v>0</v>
      </c>
      <c r="P20" s="137">
        <v>0</v>
      </c>
      <c r="Q20" s="138">
        <v>0</v>
      </c>
      <c r="R20" s="138">
        <v>0</v>
      </c>
      <c r="S20" s="138">
        <v>0</v>
      </c>
      <c r="T20" s="138">
        <v>0</v>
      </c>
      <c r="U20" s="138">
        <v>0</v>
      </c>
      <c r="V20" s="138">
        <v>0</v>
      </c>
      <c r="W20" s="138">
        <v>0</v>
      </c>
      <c r="X20" s="138">
        <v>0</v>
      </c>
      <c r="Y20" s="138">
        <v>0</v>
      </c>
      <c r="Z20" s="138">
        <v>0</v>
      </c>
      <c r="AA20" s="138">
        <v>0</v>
      </c>
      <c r="AB20" s="137">
        <v>0</v>
      </c>
    </row>
    <row r="21" spans="1:28" s="114" customFormat="1" ht="13.5" thickBot="1" x14ac:dyDescent="0.35">
      <c r="A21" s="115"/>
      <c r="B21" s="140"/>
      <c r="C21" s="148" t="s">
        <v>131</v>
      </c>
      <c r="D21" s="139"/>
      <c r="E21" s="138">
        <v>0</v>
      </c>
      <c r="F21" s="138">
        <v>0</v>
      </c>
      <c r="G21" s="138">
        <v>0</v>
      </c>
      <c r="H21" s="138">
        <v>0</v>
      </c>
      <c r="I21" s="138">
        <v>0</v>
      </c>
      <c r="J21" s="138">
        <v>0</v>
      </c>
      <c r="K21" s="138">
        <v>0</v>
      </c>
      <c r="L21" s="138">
        <v>0</v>
      </c>
      <c r="M21" s="138">
        <v>0</v>
      </c>
      <c r="N21" s="138">
        <v>0</v>
      </c>
      <c r="O21" s="138">
        <v>0</v>
      </c>
      <c r="P21" s="137">
        <v>0</v>
      </c>
      <c r="Q21" s="138">
        <v>0</v>
      </c>
      <c r="R21" s="138">
        <v>0</v>
      </c>
      <c r="S21" s="138">
        <v>0</v>
      </c>
      <c r="T21" s="138">
        <v>0</v>
      </c>
      <c r="U21" s="138">
        <v>0</v>
      </c>
      <c r="V21" s="138">
        <v>0</v>
      </c>
      <c r="W21" s="138">
        <v>0</v>
      </c>
      <c r="X21" s="138">
        <v>0</v>
      </c>
      <c r="Y21" s="138">
        <v>0</v>
      </c>
      <c r="Z21" s="138">
        <v>0</v>
      </c>
      <c r="AA21" s="138">
        <v>0</v>
      </c>
      <c r="AB21" s="137">
        <v>0</v>
      </c>
    </row>
    <row r="22" spans="1:28" s="114" customFormat="1" ht="14.25" customHeight="1" thickBot="1" x14ac:dyDescent="0.35">
      <c r="A22" s="115"/>
      <c r="B22" s="232" t="s">
        <v>76</v>
      </c>
      <c r="C22" s="233"/>
      <c r="D22" s="143"/>
      <c r="E22" s="147">
        <f t="shared" ref="E22:AB22" si="0">SUM(E8:E21)</f>
        <v>0</v>
      </c>
      <c r="F22" s="147">
        <f t="shared" si="0"/>
        <v>0</v>
      </c>
      <c r="G22" s="147">
        <f t="shared" si="0"/>
        <v>0</v>
      </c>
      <c r="H22" s="147">
        <f t="shared" si="0"/>
        <v>0</v>
      </c>
      <c r="I22" s="147">
        <f t="shared" si="0"/>
        <v>0</v>
      </c>
      <c r="J22" s="147">
        <f t="shared" si="0"/>
        <v>0</v>
      </c>
      <c r="K22" s="147">
        <f t="shared" si="0"/>
        <v>0</v>
      </c>
      <c r="L22" s="147">
        <f t="shared" si="0"/>
        <v>0</v>
      </c>
      <c r="M22" s="147">
        <f t="shared" si="0"/>
        <v>0</v>
      </c>
      <c r="N22" s="147">
        <f t="shared" si="0"/>
        <v>0</v>
      </c>
      <c r="O22" s="147">
        <f t="shared" si="0"/>
        <v>0</v>
      </c>
      <c r="P22" s="147">
        <f t="shared" si="0"/>
        <v>0</v>
      </c>
      <c r="Q22" s="147">
        <f t="shared" si="0"/>
        <v>0</v>
      </c>
      <c r="R22" s="147">
        <f t="shared" si="0"/>
        <v>0</v>
      </c>
      <c r="S22" s="147">
        <f t="shared" si="0"/>
        <v>0</v>
      </c>
      <c r="T22" s="147">
        <f t="shared" si="0"/>
        <v>0</v>
      </c>
      <c r="U22" s="147">
        <f t="shared" si="0"/>
        <v>0</v>
      </c>
      <c r="V22" s="147">
        <f t="shared" si="0"/>
        <v>0</v>
      </c>
      <c r="W22" s="147">
        <f t="shared" si="0"/>
        <v>0</v>
      </c>
      <c r="X22" s="147">
        <f t="shared" si="0"/>
        <v>0</v>
      </c>
      <c r="Y22" s="147">
        <f t="shared" si="0"/>
        <v>0</v>
      </c>
      <c r="Z22" s="147">
        <f t="shared" si="0"/>
        <v>0</v>
      </c>
      <c r="AA22" s="147">
        <f t="shared" si="0"/>
        <v>0</v>
      </c>
      <c r="AB22" s="147">
        <f t="shared" si="0"/>
        <v>0</v>
      </c>
    </row>
    <row r="23" spans="1:28" s="114" customFormat="1" ht="14.25" customHeight="1" x14ac:dyDescent="0.3">
      <c r="A23" s="115"/>
      <c r="B23" s="146"/>
      <c r="C23" s="145"/>
      <c r="D23" s="144"/>
      <c r="E23" s="144"/>
      <c r="F23" s="144"/>
      <c r="G23" s="144"/>
      <c r="H23" s="144"/>
      <c r="I23" s="144"/>
      <c r="J23" s="144"/>
      <c r="K23" s="144"/>
      <c r="L23" s="144"/>
      <c r="M23" s="144"/>
      <c r="N23" s="144"/>
      <c r="O23" s="144"/>
      <c r="P23" s="143"/>
      <c r="Q23" s="144"/>
      <c r="R23" s="144"/>
      <c r="S23" s="144"/>
      <c r="T23" s="144"/>
      <c r="U23" s="144"/>
      <c r="V23" s="144"/>
      <c r="W23" s="144"/>
      <c r="X23" s="144"/>
      <c r="Y23" s="144"/>
      <c r="Z23" s="144"/>
      <c r="AA23" s="144"/>
      <c r="AB23" s="143"/>
    </row>
    <row r="24" spans="1:28" s="114" customFormat="1" ht="13" x14ac:dyDescent="0.3">
      <c r="A24" s="115"/>
      <c r="B24" s="234" t="s">
        <v>75</v>
      </c>
      <c r="C24" s="235"/>
      <c r="D24" s="125"/>
      <c r="E24" s="125"/>
      <c r="F24" s="125"/>
      <c r="G24" s="125"/>
      <c r="H24" s="125"/>
      <c r="I24" s="125"/>
      <c r="J24" s="125"/>
      <c r="K24" s="125"/>
      <c r="L24" s="125"/>
      <c r="M24" s="125"/>
      <c r="N24" s="125"/>
      <c r="O24" s="125"/>
      <c r="P24" s="124"/>
      <c r="Q24" s="125"/>
      <c r="R24" s="125"/>
      <c r="S24" s="125"/>
      <c r="T24" s="125"/>
      <c r="U24" s="125"/>
      <c r="V24" s="125"/>
      <c r="W24" s="125"/>
      <c r="X24" s="125"/>
      <c r="Y24" s="125"/>
      <c r="Z24" s="125"/>
      <c r="AA24" s="125"/>
      <c r="AB24" s="124"/>
    </row>
    <row r="25" spans="1:28" s="114" customFormat="1" ht="13" x14ac:dyDescent="0.3">
      <c r="A25" s="115"/>
      <c r="B25" s="142"/>
      <c r="C25" s="105" t="s">
        <v>130</v>
      </c>
      <c r="D25" s="139"/>
      <c r="E25" s="138">
        <v>0</v>
      </c>
      <c r="F25" s="138">
        <v>0</v>
      </c>
      <c r="G25" s="138">
        <v>0</v>
      </c>
      <c r="H25" s="138">
        <v>0</v>
      </c>
      <c r="I25" s="138">
        <v>0</v>
      </c>
      <c r="J25" s="138">
        <v>0</v>
      </c>
      <c r="K25" s="138">
        <v>0</v>
      </c>
      <c r="L25" s="138">
        <v>0</v>
      </c>
      <c r="M25" s="138">
        <v>0</v>
      </c>
      <c r="N25" s="138">
        <v>0</v>
      </c>
      <c r="O25" s="138">
        <v>0</v>
      </c>
      <c r="P25" s="137">
        <v>0</v>
      </c>
      <c r="Q25" s="138">
        <v>0</v>
      </c>
      <c r="R25" s="138">
        <v>0</v>
      </c>
      <c r="S25" s="138">
        <v>0</v>
      </c>
      <c r="T25" s="138">
        <v>0</v>
      </c>
      <c r="U25" s="138">
        <v>0</v>
      </c>
      <c r="V25" s="138">
        <v>0</v>
      </c>
      <c r="W25" s="138">
        <v>0</v>
      </c>
      <c r="X25" s="138">
        <v>0</v>
      </c>
      <c r="Y25" s="138">
        <v>0</v>
      </c>
      <c r="Z25" s="138">
        <v>0</v>
      </c>
      <c r="AA25" s="138">
        <v>0</v>
      </c>
      <c r="AB25" s="137">
        <v>0</v>
      </c>
    </row>
    <row r="26" spans="1:28" s="114" customFormat="1" ht="13" x14ac:dyDescent="0.3">
      <c r="A26" s="115"/>
      <c r="B26" s="140"/>
      <c r="C26" s="105" t="s">
        <v>129</v>
      </c>
      <c r="D26" s="139"/>
      <c r="E26" s="138">
        <v>0</v>
      </c>
      <c r="F26" s="138">
        <v>0</v>
      </c>
      <c r="G26" s="138">
        <v>0</v>
      </c>
      <c r="H26" s="138">
        <v>0</v>
      </c>
      <c r="I26" s="138">
        <v>0</v>
      </c>
      <c r="J26" s="138">
        <v>0</v>
      </c>
      <c r="K26" s="138">
        <v>0</v>
      </c>
      <c r="L26" s="138">
        <v>0</v>
      </c>
      <c r="M26" s="138">
        <v>0</v>
      </c>
      <c r="N26" s="138">
        <v>0</v>
      </c>
      <c r="O26" s="138">
        <v>0</v>
      </c>
      <c r="P26" s="137">
        <v>0</v>
      </c>
      <c r="Q26" s="138">
        <v>0</v>
      </c>
      <c r="R26" s="138">
        <v>0</v>
      </c>
      <c r="S26" s="138">
        <v>0</v>
      </c>
      <c r="T26" s="138">
        <v>0</v>
      </c>
      <c r="U26" s="138">
        <v>0</v>
      </c>
      <c r="V26" s="138">
        <v>0</v>
      </c>
      <c r="W26" s="138">
        <v>0</v>
      </c>
      <c r="X26" s="138">
        <v>0</v>
      </c>
      <c r="Y26" s="138">
        <v>0</v>
      </c>
      <c r="Z26" s="138">
        <v>0</v>
      </c>
      <c r="AA26" s="138">
        <v>0</v>
      </c>
      <c r="AB26" s="137">
        <v>0</v>
      </c>
    </row>
    <row r="27" spans="1:28" s="114" customFormat="1" ht="13" x14ac:dyDescent="0.3">
      <c r="A27" s="115"/>
      <c r="B27" s="142"/>
      <c r="C27" s="105" t="s">
        <v>128</v>
      </c>
      <c r="D27" s="139"/>
      <c r="E27" s="138">
        <v>0</v>
      </c>
      <c r="F27" s="138">
        <v>0</v>
      </c>
      <c r="G27" s="138">
        <v>0</v>
      </c>
      <c r="H27" s="138">
        <v>0</v>
      </c>
      <c r="I27" s="138">
        <v>0</v>
      </c>
      <c r="J27" s="138">
        <v>0</v>
      </c>
      <c r="K27" s="138">
        <v>0</v>
      </c>
      <c r="L27" s="138">
        <v>0</v>
      </c>
      <c r="M27" s="138">
        <v>0</v>
      </c>
      <c r="N27" s="138">
        <v>0</v>
      </c>
      <c r="O27" s="138">
        <v>0</v>
      </c>
      <c r="P27" s="137">
        <v>0</v>
      </c>
      <c r="Q27" s="138">
        <v>0</v>
      </c>
      <c r="R27" s="138">
        <v>0</v>
      </c>
      <c r="S27" s="138">
        <v>0</v>
      </c>
      <c r="T27" s="138">
        <v>0</v>
      </c>
      <c r="U27" s="138">
        <v>0</v>
      </c>
      <c r="V27" s="138">
        <v>0</v>
      </c>
      <c r="W27" s="138">
        <v>0</v>
      </c>
      <c r="X27" s="138">
        <v>0</v>
      </c>
      <c r="Y27" s="138">
        <v>0</v>
      </c>
      <c r="Z27" s="138">
        <v>0</v>
      </c>
      <c r="AA27" s="138">
        <v>0</v>
      </c>
      <c r="AB27" s="137">
        <v>0</v>
      </c>
    </row>
    <row r="28" spans="1:28" s="114" customFormat="1" ht="13" x14ac:dyDescent="0.3">
      <c r="A28" s="115"/>
      <c r="B28" s="142"/>
      <c r="C28" s="105" t="s">
        <v>127</v>
      </c>
      <c r="D28" s="139"/>
      <c r="E28" s="138">
        <v>0</v>
      </c>
      <c r="F28" s="138">
        <v>0</v>
      </c>
      <c r="G28" s="138">
        <v>0</v>
      </c>
      <c r="H28" s="138">
        <v>0</v>
      </c>
      <c r="I28" s="138">
        <v>0</v>
      </c>
      <c r="J28" s="138">
        <v>0</v>
      </c>
      <c r="K28" s="138">
        <v>0</v>
      </c>
      <c r="L28" s="138">
        <v>0</v>
      </c>
      <c r="M28" s="138">
        <v>0</v>
      </c>
      <c r="N28" s="138">
        <v>0</v>
      </c>
      <c r="O28" s="138">
        <v>0</v>
      </c>
      <c r="P28" s="137">
        <v>0</v>
      </c>
      <c r="Q28" s="138">
        <v>0</v>
      </c>
      <c r="R28" s="138">
        <v>0</v>
      </c>
      <c r="S28" s="138">
        <v>0</v>
      </c>
      <c r="T28" s="138">
        <v>0</v>
      </c>
      <c r="U28" s="138">
        <v>0</v>
      </c>
      <c r="V28" s="138">
        <v>0</v>
      </c>
      <c r="W28" s="138">
        <v>0</v>
      </c>
      <c r="X28" s="138">
        <v>0</v>
      </c>
      <c r="Y28" s="138">
        <v>0</v>
      </c>
      <c r="Z28" s="138">
        <v>0</v>
      </c>
      <c r="AA28" s="138">
        <v>0</v>
      </c>
      <c r="AB28" s="137">
        <v>0</v>
      </c>
    </row>
    <row r="29" spans="1:28" s="114" customFormat="1" ht="13" x14ac:dyDescent="0.3">
      <c r="A29" s="115"/>
      <c r="B29" s="142"/>
      <c r="C29" s="105" t="s">
        <v>74</v>
      </c>
      <c r="D29" s="139"/>
      <c r="E29" s="138">
        <v>0</v>
      </c>
      <c r="F29" s="138">
        <v>0</v>
      </c>
      <c r="G29" s="138">
        <v>0</v>
      </c>
      <c r="H29" s="138">
        <v>0</v>
      </c>
      <c r="I29" s="138">
        <v>0</v>
      </c>
      <c r="J29" s="138">
        <v>0</v>
      </c>
      <c r="K29" s="138">
        <v>0</v>
      </c>
      <c r="L29" s="138">
        <v>0</v>
      </c>
      <c r="M29" s="138">
        <v>0</v>
      </c>
      <c r="N29" s="138">
        <v>0</v>
      </c>
      <c r="O29" s="138">
        <v>0</v>
      </c>
      <c r="P29" s="137">
        <v>0</v>
      </c>
      <c r="Q29" s="138">
        <v>0</v>
      </c>
      <c r="R29" s="138">
        <v>0</v>
      </c>
      <c r="S29" s="138">
        <v>0</v>
      </c>
      <c r="T29" s="138">
        <v>0</v>
      </c>
      <c r="U29" s="138">
        <v>0</v>
      </c>
      <c r="V29" s="138">
        <v>0</v>
      </c>
      <c r="W29" s="138">
        <v>0</v>
      </c>
      <c r="X29" s="138">
        <v>0</v>
      </c>
      <c r="Y29" s="138">
        <v>0</v>
      </c>
      <c r="Z29" s="138">
        <v>0</v>
      </c>
      <c r="AA29" s="138">
        <v>0</v>
      </c>
      <c r="AB29" s="137">
        <v>0</v>
      </c>
    </row>
    <row r="30" spans="1:28" s="114" customFormat="1" ht="13" x14ac:dyDescent="0.3">
      <c r="A30" s="115"/>
      <c r="B30" s="142"/>
      <c r="C30" s="105" t="s">
        <v>73</v>
      </c>
      <c r="D30" s="139"/>
      <c r="E30" s="138">
        <v>0</v>
      </c>
      <c r="F30" s="138">
        <v>0</v>
      </c>
      <c r="G30" s="138">
        <v>0</v>
      </c>
      <c r="H30" s="138">
        <v>0</v>
      </c>
      <c r="I30" s="138">
        <v>0</v>
      </c>
      <c r="J30" s="138">
        <v>0</v>
      </c>
      <c r="K30" s="138">
        <v>0</v>
      </c>
      <c r="L30" s="138">
        <v>0</v>
      </c>
      <c r="M30" s="138">
        <v>0</v>
      </c>
      <c r="N30" s="138">
        <v>0</v>
      </c>
      <c r="O30" s="138">
        <v>0</v>
      </c>
      <c r="P30" s="137">
        <v>0</v>
      </c>
      <c r="Q30" s="138">
        <v>0</v>
      </c>
      <c r="R30" s="138">
        <v>0</v>
      </c>
      <c r="S30" s="138">
        <v>0</v>
      </c>
      <c r="T30" s="138">
        <v>0</v>
      </c>
      <c r="U30" s="138">
        <v>0</v>
      </c>
      <c r="V30" s="138">
        <v>0</v>
      </c>
      <c r="W30" s="138">
        <v>0</v>
      </c>
      <c r="X30" s="138">
        <v>0</v>
      </c>
      <c r="Y30" s="138">
        <v>0</v>
      </c>
      <c r="Z30" s="138">
        <v>0</v>
      </c>
      <c r="AA30" s="138">
        <v>0</v>
      </c>
      <c r="AB30" s="137">
        <v>0</v>
      </c>
    </row>
    <row r="31" spans="1:28" s="114" customFormat="1" ht="13" x14ac:dyDescent="0.3">
      <c r="A31" s="115"/>
      <c r="B31" s="142"/>
      <c r="C31" s="105" t="s">
        <v>72</v>
      </c>
      <c r="D31" s="139"/>
      <c r="E31" s="138">
        <v>0</v>
      </c>
      <c r="F31" s="138">
        <v>0</v>
      </c>
      <c r="G31" s="138">
        <v>0</v>
      </c>
      <c r="H31" s="138">
        <v>0</v>
      </c>
      <c r="I31" s="138">
        <v>0</v>
      </c>
      <c r="J31" s="138">
        <v>0</v>
      </c>
      <c r="K31" s="138">
        <v>0</v>
      </c>
      <c r="L31" s="138">
        <v>0</v>
      </c>
      <c r="M31" s="138">
        <v>0</v>
      </c>
      <c r="N31" s="138">
        <v>0</v>
      </c>
      <c r="O31" s="138">
        <v>0</v>
      </c>
      <c r="P31" s="137">
        <v>0</v>
      </c>
      <c r="Q31" s="138">
        <v>0</v>
      </c>
      <c r="R31" s="138">
        <v>0</v>
      </c>
      <c r="S31" s="138">
        <v>0</v>
      </c>
      <c r="T31" s="138">
        <v>0</v>
      </c>
      <c r="U31" s="138">
        <v>0</v>
      </c>
      <c r="V31" s="138">
        <v>0</v>
      </c>
      <c r="W31" s="138">
        <v>0</v>
      </c>
      <c r="X31" s="138">
        <v>0</v>
      </c>
      <c r="Y31" s="138">
        <v>0</v>
      </c>
      <c r="Z31" s="138">
        <v>0</v>
      </c>
      <c r="AA31" s="138">
        <v>0</v>
      </c>
      <c r="AB31" s="137">
        <v>0</v>
      </c>
    </row>
    <row r="32" spans="1:28" s="114" customFormat="1" ht="13" x14ac:dyDescent="0.3">
      <c r="A32" s="115"/>
      <c r="B32" s="140"/>
      <c r="C32" s="135" t="s">
        <v>71</v>
      </c>
      <c r="D32" s="139"/>
      <c r="E32" s="138">
        <v>0</v>
      </c>
      <c r="F32" s="138">
        <v>0</v>
      </c>
      <c r="G32" s="138">
        <v>0</v>
      </c>
      <c r="H32" s="138">
        <v>0</v>
      </c>
      <c r="I32" s="138">
        <v>0</v>
      </c>
      <c r="J32" s="138">
        <v>0</v>
      </c>
      <c r="K32" s="138">
        <v>0</v>
      </c>
      <c r="L32" s="138">
        <v>0</v>
      </c>
      <c r="M32" s="138">
        <v>0</v>
      </c>
      <c r="N32" s="138">
        <v>0</v>
      </c>
      <c r="O32" s="138">
        <v>0</v>
      </c>
      <c r="P32" s="137">
        <v>0</v>
      </c>
      <c r="Q32" s="138">
        <v>0</v>
      </c>
      <c r="R32" s="138">
        <v>0</v>
      </c>
      <c r="S32" s="138">
        <v>0</v>
      </c>
      <c r="T32" s="138">
        <v>0</v>
      </c>
      <c r="U32" s="138">
        <v>0</v>
      </c>
      <c r="V32" s="138">
        <v>0</v>
      </c>
      <c r="W32" s="138">
        <v>0</v>
      </c>
      <c r="X32" s="138">
        <v>0</v>
      </c>
      <c r="Y32" s="138">
        <v>0</v>
      </c>
      <c r="Z32" s="138">
        <v>0</v>
      </c>
      <c r="AA32" s="138">
        <v>0</v>
      </c>
      <c r="AB32" s="137">
        <v>0</v>
      </c>
    </row>
    <row r="33" spans="1:28" s="114" customFormat="1" ht="13" x14ac:dyDescent="0.3">
      <c r="A33" s="115"/>
      <c r="B33" s="140"/>
      <c r="C33" s="135" t="s">
        <v>126</v>
      </c>
      <c r="D33" s="139"/>
      <c r="E33" s="138">
        <v>0</v>
      </c>
      <c r="F33" s="138">
        <v>0</v>
      </c>
      <c r="G33" s="138">
        <v>0</v>
      </c>
      <c r="H33" s="138">
        <v>0</v>
      </c>
      <c r="I33" s="138">
        <v>0</v>
      </c>
      <c r="J33" s="138">
        <v>0</v>
      </c>
      <c r="K33" s="138">
        <v>0</v>
      </c>
      <c r="L33" s="138">
        <v>0</v>
      </c>
      <c r="M33" s="138">
        <v>0</v>
      </c>
      <c r="N33" s="138">
        <v>0</v>
      </c>
      <c r="O33" s="138">
        <v>0</v>
      </c>
      <c r="P33" s="137">
        <v>0</v>
      </c>
      <c r="Q33" s="138">
        <v>0</v>
      </c>
      <c r="R33" s="138">
        <v>0</v>
      </c>
      <c r="S33" s="138">
        <v>0</v>
      </c>
      <c r="T33" s="138">
        <v>0</v>
      </c>
      <c r="U33" s="138">
        <v>0</v>
      </c>
      <c r="V33" s="138">
        <v>0</v>
      </c>
      <c r="W33" s="138">
        <v>0</v>
      </c>
      <c r="X33" s="138">
        <v>0</v>
      </c>
      <c r="Y33" s="138">
        <v>0</v>
      </c>
      <c r="Z33" s="138">
        <v>0</v>
      </c>
      <c r="AA33" s="138">
        <v>0</v>
      </c>
      <c r="AB33" s="137">
        <v>0</v>
      </c>
    </row>
    <row r="34" spans="1:28" s="114" customFormat="1" ht="13" x14ac:dyDescent="0.3">
      <c r="A34" s="115"/>
      <c r="B34" s="140"/>
      <c r="C34" s="135" t="s">
        <v>70</v>
      </c>
      <c r="D34" s="139"/>
      <c r="E34" s="138">
        <v>0</v>
      </c>
      <c r="F34" s="138">
        <v>0</v>
      </c>
      <c r="G34" s="138">
        <v>0</v>
      </c>
      <c r="H34" s="138">
        <v>0</v>
      </c>
      <c r="I34" s="138">
        <v>0</v>
      </c>
      <c r="J34" s="138">
        <v>0</v>
      </c>
      <c r="K34" s="138">
        <v>0</v>
      </c>
      <c r="L34" s="138">
        <v>0</v>
      </c>
      <c r="M34" s="138">
        <v>0</v>
      </c>
      <c r="N34" s="138">
        <v>0</v>
      </c>
      <c r="O34" s="138">
        <v>0</v>
      </c>
      <c r="P34" s="137">
        <v>0</v>
      </c>
      <c r="Q34" s="138">
        <v>0</v>
      </c>
      <c r="R34" s="138">
        <v>0</v>
      </c>
      <c r="S34" s="138">
        <v>0</v>
      </c>
      <c r="T34" s="138">
        <v>0</v>
      </c>
      <c r="U34" s="138">
        <v>0</v>
      </c>
      <c r="V34" s="138">
        <v>0</v>
      </c>
      <c r="W34" s="138">
        <v>0</v>
      </c>
      <c r="X34" s="138">
        <v>0</v>
      </c>
      <c r="Y34" s="138">
        <v>0</v>
      </c>
      <c r="Z34" s="138">
        <v>0</v>
      </c>
      <c r="AA34" s="138">
        <v>0</v>
      </c>
      <c r="AB34" s="137">
        <v>0</v>
      </c>
    </row>
    <row r="35" spans="1:28" s="114" customFormat="1" ht="13" x14ac:dyDescent="0.3">
      <c r="A35" s="115"/>
      <c r="B35" s="140"/>
      <c r="C35" s="135" t="s">
        <v>69</v>
      </c>
      <c r="D35" s="139"/>
      <c r="E35" s="138">
        <v>0</v>
      </c>
      <c r="F35" s="138">
        <v>0</v>
      </c>
      <c r="G35" s="138">
        <v>0</v>
      </c>
      <c r="H35" s="138">
        <v>0</v>
      </c>
      <c r="I35" s="138">
        <v>0</v>
      </c>
      <c r="J35" s="138">
        <v>0</v>
      </c>
      <c r="K35" s="138">
        <v>0</v>
      </c>
      <c r="L35" s="138">
        <v>0</v>
      </c>
      <c r="M35" s="138">
        <v>0</v>
      </c>
      <c r="N35" s="138">
        <v>0</v>
      </c>
      <c r="O35" s="138">
        <v>0</v>
      </c>
      <c r="P35" s="137">
        <v>0</v>
      </c>
      <c r="Q35" s="138">
        <v>0</v>
      </c>
      <c r="R35" s="138">
        <v>0</v>
      </c>
      <c r="S35" s="138">
        <v>0</v>
      </c>
      <c r="T35" s="138">
        <v>0</v>
      </c>
      <c r="U35" s="138">
        <v>0</v>
      </c>
      <c r="V35" s="138">
        <v>0</v>
      </c>
      <c r="W35" s="138">
        <v>0</v>
      </c>
      <c r="X35" s="138">
        <v>0</v>
      </c>
      <c r="Y35" s="138">
        <v>0</v>
      </c>
      <c r="Z35" s="138">
        <v>0</v>
      </c>
      <c r="AA35" s="138">
        <v>0</v>
      </c>
      <c r="AB35" s="137">
        <v>0</v>
      </c>
    </row>
    <row r="36" spans="1:28" s="114" customFormat="1" ht="13" x14ac:dyDescent="0.3">
      <c r="A36" s="115"/>
      <c r="B36" s="140"/>
      <c r="C36" s="135" t="s">
        <v>68</v>
      </c>
      <c r="D36" s="139"/>
      <c r="E36" s="138">
        <v>0</v>
      </c>
      <c r="F36" s="138">
        <v>0</v>
      </c>
      <c r="G36" s="138">
        <v>0</v>
      </c>
      <c r="H36" s="138">
        <v>0</v>
      </c>
      <c r="I36" s="138">
        <v>0</v>
      </c>
      <c r="J36" s="138">
        <v>0</v>
      </c>
      <c r="K36" s="138">
        <v>0</v>
      </c>
      <c r="L36" s="138">
        <v>0</v>
      </c>
      <c r="M36" s="138">
        <v>0</v>
      </c>
      <c r="N36" s="138">
        <v>0</v>
      </c>
      <c r="O36" s="138">
        <v>0</v>
      </c>
      <c r="P36" s="137">
        <v>0</v>
      </c>
      <c r="Q36" s="138">
        <v>0</v>
      </c>
      <c r="R36" s="138">
        <v>0</v>
      </c>
      <c r="S36" s="138">
        <v>0</v>
      </c>
      <c r="T36" s="138">
        <v>0</v>
      </c>
      <c r="U36" s="138">
        <v>0</v>
      </c>
      <c r="V36" s="138">
        <v>0</v>
      </c>
      <c r="W36" s="138">
        <v>0</v>
      </c>
      <c r="X36" s="138">
        <v>0</v>
      </c>
      <c r="Y36" s="138">
        <v>0</v>
      </c>
      <c r="Z36" s="138">
        <v>0</v>
      </c>
      <c r="AA36" s="138">
        <v>0</v>
      </c>
      <c r="AB36" s="137">
        <v>0</v>
      </c>
    </row>
    <row r="37" spans="1:28" s="114" customFormat="1" ht="13" x14ac:dyDescent="0.3">
      <c r="A37" s="115"/>
      <c r="B37" s="140"/>
      <c r="C37" s="135" t="s">
        <v>125</v>
      </c>
      <c r="D37" s="139"/>
      <c r="E37" s="138">
        <v>0</v>
      </c>
      <c r="F37" s="138">
        <v>0</v>
      </c>
      <c r="G37" s="138">
        <v>0</v>
      </c>
      <c r="H37" s="138">
        <v>0</v>
      </c>
      <c r="I37" s="138">
        <v>0</v>
      </c>
      <c r="J37" s="138">
        <v>0</v>
      </c>
      <c r="K37" s="138">
        <v>0</v>
      </c>
      <c r="L37" s="138">
        <v>0</v>
      </c>
      <c r="M37" s="138">
        <v>0</v>
      </c>
      <c r="N37" s="138">
        <v>0</v>
      </c>
      <c r="O37" s="138">
        <v>0</v>
      </c>
      <c r="P37" s="137">
        <v>0</v>
      </c>
      <c r="Q37" s="138">
        <v>0</v>
      </c>
      <c r="R37" s="138">
        <v>0</v>
      </c>
      <c r="S37" s="138">
        <v>0</v>
      </c>
      <c r="T37" s="138">
        <v>0</v>
      </c>
      <c r="U37" s="138">
        <v>0</v>
      </c>
      <c r="V37" s="138">
        <v>0</v>
      </c>
      <c r="W37" s="138">
        <v>0</v>
      </c>
      <c r="X37" s="138">
        <v>0</v>
      </c>
      <c r="Y37" s="138">
        <v>0</v>
      </c>
      <c r="Z37" s="138">
        <v>0</v>
      </c>
      <c r="AA37" s="138">
        <v>0</v>
      </c>
      <c r="AB37" s="137">
        <v>0</v>
      </c>
    </row>
    <row r="38" spans="1:28" s="114" customFormat="1" ht="13" x14ac:dyDescent="0.3">
      <c r="A38" s="115"/>
      <c r="B38" s="140"/>
      <c r="C38" s="135" t="s">
        <v>124</v>
      </c>
      <c r="D38" s="139"/>
      <c r="E38" s="138">
        <v>0</v>
      </c>
      <c r="F38" s="138">
        <v>0</v>
      </c>
      <c r="G38" s="138">
        <v>0</v>
      </c>
      <c r="H38" s="138">
        <v>0</v>
      </c>
      <c r="I38" s="138">
        <v>0</v>
      </c>
      <c r="J38" s="138">
        <v>0</v>
      </c>
      <c r="K38" s="138">
        <v>0</v>
      </c>
      <c r="L38" s="138">
        <v>0</v>
      </c>
      <c r="M38" s="138">
        <v>0</v>
      </c>
      <c r="N38" s="138">
        <v>0</v>
      </c>
      <c r="O38" s="138">
        <v>0</v>
      </c>
      <c r="P38" s="137">
        <v>0</v>
      </c>
      <c r="Q38" s="138">
        <v>0</v>
      </c>
      <c r="R38" s="138">
        <v>0</v>
      </c>
      <c r="S38" s="138">
        <v>0</v>
      </c>
      <c r="T38" s="138">
        <v>0</v>
      </c>
      <c r="U38" s="138">
        <v>0</v>
      </c>
      <c r="V38" s="138">
        <v>0</v>
      </c>
      <c r="W38" s="138">
        <v>0</v>
      </c>
      <c r="X38" s="138">
        <v>0</v>
      </c>
      <c r="Y38" s="138">
        <v>0</v>
      </c>
      <c r="Z38" s="138">
        <v>0</v>
      </c>
      <c r="AA38" s="138">
        <v>0</v>
      </c>
      <c r="AB38" s="137">
        <v>0</v>
      </c>
    </row>
    <row r="39" spans="1:28" s="114" customFormat="1" ht="13.5" customHeight="1" x14ac:dyDescent="0.3">
      <c r="A39" s="115"/>
      <c r="B39" s="140"/>
      <c r="C39" s="135" t="s">
        <v>123</v>
      </c>
      <c r="D39" s="139"/>
      <c r="E39" s="138">
        <v>0</v>
      </c>
      <c r="F39" s="138">
        <v>0</v>
      </c>
      <c r="G39" s="138">
        <v>0</v>
      </c>
      <c r="H39" s="138">
        <v>0</v>
      </c>
      <c r="I39" s="138">
        <v>0</v>
      </c>
      <c r="J39" s="138">
        <v>0</v>
      </c>
      <c r="K39" s="138">
        <v>0</v>
      </c>
      <c r="L39" s="138">
        <v>0</v>
      </c>
      <c r="M39" s="138">
        <v>0</v>
      </c>
      <c r="N39" s="138">
        <v>0</v>
      </c>
      <c r="O39" s="138">
        <v>0</v>
      </c>
      <c r="P39" s="137">
        <v>0</v>
      </c>
      <c r="Q39" s="138">
        <v>0</v>
      </c>
      <c r="R39" s="138">
        <v>0</v>
      </c>
      <c r="S39" s="138">
        <v>0</v>
      </c>
      <c r="T39" s="138">
        <v>0</v>
      </c>
      <c r="U39" s="138">
        <v>0</v>
      </c>
      <c r="V39" s="138">
        <v>0</v>
      </c>
      <c r="W39" s="138">
        <v>0</v>
      </c>
      <c r="X39" s="138">
        <v>0</v>
      </c>
      <c r="Y39" s="138">
        <v>0</v>
      </c>
      <c r="Z39" s="138">
        <v>0</v>
      </c>
      <c r="AA39" s="138">
        <v>0</v>
      </c>
      <c r="AB39" s="137">
        <v>0</v>
      </c>
    </row>
    <row r="40" spans="1:28" s="114" customFormat="1" ht="13.5" customHeight="1" x14ac:dyDescent="0.3">
      <c r="A40" s="115"/>
      <c r="B40" s="140"/>
      <c r="C40" s="135"/>
      <c r="D40" s="125"/>
      <c r="E40" s="125"/>
      <c r="F40" s="125"/>
      <c r="G40" s="125"/>
      <c r="H40" s="125"/>
      <c r="I40" s="125"/>
      <c r="J40" s="125"/>
      <c r="K40" s="125"/>
      <c r="L40" s="125"/>
      <c r="M40" s="125"/>
      <c r="N40" s="125"/>
      <c r="O40" s="125"/>
      <c r="P40" s="124"/>
      <c r="Q40" s="125"/>
      <c r="R40" s="125"/>
      <c r="S40" s="125"/>
      <c r="T40" s="125"/>
      <c r="U40" s="125"/>
      <c r="V40" s="125"/>
      <c r="W40" s="125"/>
      <c r="X40" s="125"/>
      <c r="Y40" s="125"/>
      <c r="Z40" s="125"/>
      <c r="AA40" s="125"/>
      <c r="AB40" s="124"/>
    </row>
    <row r="41" spans="1:28" s="114" customFormat="1" ht="24" customHeight="1" x14ac:dyDescent="0.3">
      <c r="A41" s="115"/>
      <c r="B41" s="141" t="s">
        <v>67</v>
      </c>
      <c r="C41" s="135"/>
      <c r="D41" s="125"/>
      <c r="E41" s="125"/>
      <c r="F41" s="125"/>
      <c r="G41" s="125"/>
      <c r="H41" s="125"/>
      <c r="I41" s="125"/>
      <c r="J41" s="125"/>
      <c r="K41" s="125"/>
      <c r="L41" s="125"/>
      <c r="M41" s="125"/>
      <c r="N41" s="125"/>
      <c r="O41" s="125"/>
      <c r="P41" s="124"/>
      <c r="Q41" s="125"/>
      <c r="R41" s="125"/>
      <c r="S41" s="125"/>
      <c r="T41" s="125"/>
      <c r="U41" s="125"/>
      <c r="V41" s="125"/>
      <c r="W41" s="125"/>
      <c r="X41" s="125"/>
      <c r="Y41" s="125"/>
      <c r="Z41" s="125"/>
      <c r="AA41" s="125"/>
      <c r="AB41" s="124"/>
    </row>
    <row r="42" spans="1:28" s="114" customFormat="1" ht="13.5" customHeight="1" x14ac:dyDescent="0.3">
      <c r="A42" s="115"/>
      <c r="B42" s="140"/>
      <c r="C42" s="135" t="s">
        <v>66</v>
      </c>
      <c r="D42" s="139"/>
      <c r="E42" s="138">
        <v>0</v>
      </c>
      <c r="F42" s="138">
        <v>0</v>
      </c>
      <c r="G42" s="138">
        <v>0</v>
      </c>
      <c r="H42" s="138">
        <v>0</v>
      </c>
      <c r="I42" s="138">
        <v>0</v>
      </c>
      <c r="J42" s="138">
        <v>0</v>
      </c>
      <c r="K42" s="138">
        <v>0</v>
      </c>
      <c r="L42" s="138">
        <v>0</v>
      </c>
      <c r="M42" s="138">
        <v>0</v>
      </c>
      <c r="N42" s="138">
        <v>0</v>
      </c>
      <c r="O42" s="138">
        <v>0</v>
      </c>
      <c r="P42" s="137">
        <v>0</v>
      </c>
      <c r="Q42" s="138">
        <v>0</v>
      </c>
      <c r="R42" s="138">
        <v>0</v>
      </c>
      <c r="S42" s="138">
        <v>0</v>
      </c>
      <c r="T42" s="138">
        <v>0</v>
      </c>
      <c r="U42" s="138">
        <v>0</v>
      </c>
      <c r="V42" s="138">
        <v>0</v>
      </c>
      <c r="W42" s="138">
        <v>0</v>
      </c>
      <c r="X42" s="138">
        <v>0</v>
      </c>
      <c r="Y42" s="138">
        <v>0</v>
      </c>
      <c r="Z42" s="138">
        <v>0</v>
      </c>
      <c r="AA42" s="138">
        <v>0</v>
      </c>
      <c r="AB42" s="137">
        <v>0</v>
      </c>
    </row>
    <row r="43" spans="1:28" s="114" customFormat="1" ht="13.5" customHeight="1" x14ac:dyDescent="0.3">
      <c r="A43" s="115"/>
      <c r="B43" s="140"/>
      <c r="C43" s="135" t="s">
        <v>122</v>
      </c>
      <c r="D43" s="139"/>
      <c r="E43" s="138">
        <v>0</v>
      </c>
      <c r="F43" s="138">
        <v>0</v>
      </c>
      <c r="G43" s="138">
        <v>0</v>
      </c>
      <c r="H43" s="138">
        <v>0</v>
      </c>
      <c r="I43" s="138">
        <v>0</v>
      </c>
      <c r="J43" s="138">
        <v>0</v>
      </c>
      <c r="K43" s="138">
        <v>0</v>
      </c>
      <c r="L43" s="138">
        <v>0</v>
      </c>
      <c r="M43" s="138">
        <v>0</v>
      </c>
      <c r="N43" s="138">
        <v>0</v>
      </c>
      <c r="O43" s="138">
        <v>0</v>
      </c>
      <c r="P43" s="137">
        <v>0</v>
      </c>
      <c r="Q43" s="138">
        <v>0</v>
      </c>
      <c r="R43" s="138">
        <v>0</v>
      </c>
      <c r="S43" s="138">
        <v>0</v>
      </c>
      <c r="T43" s="138">
        <v>0</v>
      </c>
      <c r="U43" s="138">
        <v>0</v>
      </c>
      <c r="V43" s="138">
        <v>0</v>
      </c>
      <c r="W43" s="138">
        <v>0</v>
      </c>
      <c r="X43" s="138">
        <v>0</v>
      </c>
      <c r="Y43" s="138">
        <v>0</v>
      </c>
      <c r="Z43" s="138">
        <v>0</v>
      </c>
      <c r="AA43" s="138">
        <v>0</v>
      </c>
      <c r="AB43" s="137">
        <v>0</v>
      </c>
    </row>
    <row r="44" spans="1:28" s="114" customFormat="1" ht="13.5" customHeight="1" x14ac:dyDescent="0.3">
      <c r="A44" s="115"/>
      <c r="B44" s="140"/>
      <c r="C44" s="135" t="s">
        <v>121</v>
      </c>
      <c r="D44" s="139"/>
      <c r="E44" s="138">
        <v>0</v>
      </c>
      <c r="F44" s="138">
        <v>0</v>
      </c>
      <c r="G44" s="138">
        <v>0</v>
      </c>
      <c r="H44" s="138">
        <v>0</v>
      </c>
      <c r="I44" s="138">
        <v>0</v>
      </c>
      <c r="J44" s="138">
        <v>0</v>
      </c>
      <c r="K44" s="138">
        <v>0</v>
      </c>
      <c r="L44" s="138">
        <v>0</v>
      </c>
      <c r="M44" s="138">
        <v>0</v>
      </c>
      <c r="N44" s="138">
        <v>0</v>
      </c>
      <c r="O44" s="138">
        <v>0</v>
      </c>
      <c r="P44" s="137">
        <v>0</v>
      </c>
      <c r="Q44" s="138">
        <v>0</v>
      </c>
      <c r="R44" s="138">
        <v>0</v>
      </c>
      <c r="S44" s="138">
        <v>0</v>
      </c>
      <c r="T44" s="138">
        <v>0</v>
      </c>
      <c r="U44" s="138">
        <v>0</v>
      </c>
      <c r="V44" s="138">
        <v>0</v>
      </c>
      <c r="W44" s="138">
        <v>0</v>
      </c>
      <c r="X44" s="138">
        <v>0</v>
      </c>
      <c r="Y44" s="138">
        <v>0</v>
      </c>
      <c r="Z44" s="138">
        <v>0</v>
      </c>
      <c r="AA44" s="138">
        <v>0</v>
      </c>
      <c r="AB44" s="137">
        <v>0</v>
      </c>
    </row>
    <row r="45" spans="1:28" s="114" customFormat="1" ht="13.5" customHeight="1" x14ac:dyDescent="0.3">
      <c r="A45" s="115"/>
      <c r="B45" s="140"/>
      <c r="C45" s="135" t="s">
        <v>120</v>
      </c>
      <c r="D45" s="139"/>
      <c r="E45" s="138">
        <v>0</v>
      </c>
      <c r="F45" s="138">
        <v>0</v>
      </c>
      <c r="G45" s="138">
        <v>0</v>
      </c>
      <c r="H45" s="138">
        <v>0</v>
      </c>
      <c r="I45" s="138">
        <v>0</v>
      </c>
      <c r="J45" s="138">
        <v>0</v>
      </c>
      <c r="K45" s="138">
        <v>0</v>
      </c>
      <c r="L45" s="138">
        <v>0</v>
      </c>
      <c r="M45" s="138">
        <v>0</v>
      </c>
      <c r="N45" s="138">
        <v>0</v>
      </c>
      <c r="O45" s="138">
        <v>0</v>
      </c>
      <c r="P45" s="137">
        <v>0</v>
      </c>
      <c r="Q45" s="138">
        <v>0</v>
      </c>
      <c r="R45" s="138">
        <v>0</v>
      </c>
      <c r="S45" s="138">
        <v>0</v>
      </c>
      <c r="T45" s="138">
        <v>0</v>
      </c>
      <c r="U45" s="138">
        <v>0</v>
      </c>
      <c r="V45" s="138">
        <v>0</v>
      </c>
      <c r="W45" s="138">
        <v>0</v>
      </c>
      <c r="X45" s="138">
        <v>0</v>
      </c>
      <c r="Y45" s="138">
        <v>0</v>
      </c>
      <c r="Z45" s="138">
        <v>0</v>
      </c>
      <c r="AA45" s="138">
        <v>0</v>
      </c>
      <c r="AB45" s="137">
        <v>0</v>
      </c>
    </row>
    <row r="46" spans="1:28" s="114" customFormat="1" ht="14.25" customHeight="1" thickBot="1" x14ac:dyDescent="0.35">
      <c r="A46" s="115"/>
      <c r="B46" s="136"/>
      <c r="C46" s="135" t="s">
        <v>119</v>
      </c>
      <c r="D46" s="134"/>
      <c r="E46" s="133">
        <v>0</v>
      </c>
      <c r="F46" s="133">
        <v>0</v>
      </c>
      <c r="G46" s="133">
        <v>0</v>
      </c>
      <c r="H46" s="133">
        <v>0</v>
      </c>
      <c r="I46" s="133">
        <v>0</v>
      </c>
      <c r="J46" s="133">
        <v>0</v>
      </c>
      <c r="K46" s="133">
        <v>0</v>
      </c>
      <c r="L46" s="133">
        <v>0</v>
      </c>
      <c r="M46" s="133">
        <v>0</v>
      </c>
      <c r="N46" s="133">
        <v>0</v>
      </c>
      <c r="O46" s="133">
        <v>0</v>
      </c>
      <c r="P46" s="132">
        <v>0</v>
      </c>
      <c r="Q46" s="133">
        <v>0</v>
      </c>
      <c r="R46" s="133">
        <v>0</v>
      </c>
      <c r="S46" s="133">
        <v>0</v>
      </c>
      <c r="T46" s="133">
        <v>0</v>
      </c>
      <c r="U46" s="133">
        <v>0</v>
      </c>
      <c r="V46" s="133">
        <v>0</v>
      </c>
      <c r="W46" s="133">
        <v>0</v>
      </c>
      <c r="X46" s="133">
        <v>0</v>
      </c>
      <c r="Y46" s="133">
        <v>0</v>
      </c>
      <c r="Z46" s="133">
        <v>0</v>
      </c>
      <c r="AA46" s="133">
        <v>0</v>
      </c>
      <c r="AB46" s="132">
        <v>0</v>
      </c>
    </row>
    <row r="47" spans="1:28" s="114" customFormat="1" ht="14.25" customHeight="1" thickBot="1" x14ac:dyDescent="0.35">
      <c r="A47" s="115"/>
      <c r="B47" s="222" t="s">
        <v>65</v>
      </c>
      <c r="C47" s="223"/>
      <c r="D47" s="131"/>
      <c r="E47" s="130">
        <f t="shared" ref="E47:AB47" si="1">SUM(E24:E46)</f>
        <v>0</v>
      </c>
      <c r="F47" s="129">
        <f t="shared" si="1"/>
        <v>0</v>
      </c>
      <c r="G47" s="129">
        <f t="shared" si="1"/>
        <v>0</v>
      </c>
      <c r="H47" s="129">
        <f t="shared" si="1"/>
        <v>0</v>
      </c>
      <c r="I47" s="129">
        <f t="shared" si="1"/>
        <v>0</v>
      </c>
      <c r="J47" s="129">
        <f t="shared" si="1"/>
        <v>0</v>
      </c>
      <c r="K47" s="129">
        <f t="shared" si="1"/>
        <v>0</v>
      </c>
      <c r="L47" s="129">
        <f t="shared" si="1"/>
        <v>0</v>
      </c>
      <c r="M47" s="129">
        <f t="shared" si="1"/>
        <v>0</v>
      </c>
      <c r="N47" s="129">
        <f t="shared" si="1"/>
        <v>0</v>
      </c>
      <c r="O47" s="129">
        <f t="shared" si="1"/>
        <v>0</v>
      </c>
      <c r="P47" s="128">
        <f t="shared" si="1"/>
        <v>0</v>
      </c>
      <c r="Q47" s="130">
        <f t="shared" si="1"/>
        <v>0</v>
      </c>
      <c r="R47" s="129">
        <f t="shared" si="1"/>
        <v>0</v>
      </c>
      <c r="S47" s="129">
        <f t="shared" si="1"/>
        <v>0</v>
      </c>
      <c r="T47" s="129">
        <f t="shared" si="1"/>
        <v>0</v>
      </c>
      <c r="U47" s="129">
        <f t="shared" si="1"/>
        <v>0</v>
      </c>
      <c r="V47" s="129">
        <f t="shared" si="1"/>
        <v>0</v>
      </c>
      <c r="W47" s="129">
        <f t="shared" si="1"/>
        <v>0</v>
      </c>
      <c r="X47" s="129">
        <f t="shared" si="1"/>
        <v>0</v>
      </c>
      <c r="Y47" s="129">
        <f t="shared" si="1"/>
        <v>0</v>
      </c>
      <c r="Z47" s="129">
        <f t="shared" si="1"/>
        <v>0</v>
      </c>
      <c r="AA47" s="129">
        <f t="shared" si="1"/>
        <v>0</v>
      </c>
      <c r="AB47" s="128">
        <f t="shared" si="1"/>
        <v>0</v>
      </c>
    </row>
    <row r="48" spans="1:28" s="114" customFormat="1" ht="14.25" customHeight="1" thickBot="1" x14ac:dyDescent="0.35">
      <c r="A48" s="115"/>
      <c r="B48" s="127"/>
      <c r="C48" s="126"/>
      <c r="D48" s="125"/>
      <c r="E48" s="125"/>
      <c r="F48" s="125"/>
      <c r="G48" s="125"/>
      <c r="H48" s="125"/>
      <c r="I48" s="125"/>
      <c r="J48" s="125"/>
      <c r="K48" s="125"/>
      <c r="L48" s="125"/>
      <c r="M48" s="125"/>
      <c r="N48" s="125"/>
      <c r="O48" s="125"/>
      <c r="P48" s="124"/>
      <c r="Q48" s="125"/>
      <c r="R48" s="125"/>
      <c r="S48" s="125"/>
      <c r="T48" s="125"/>
      <c r="U48" s="125"/>
      <c r="V48" s="125"/>
      <c r="W48" s="125"/>
      <c r="X48" s="125"/>
      <c r="Y48" s="125"/>
      <c r="Z48" s="125"/>
      <c r="AA48" s="125"/>
      <c r="AB48" s="124"/>
    </row>
    <row r="49" spans="1:28" s="114" customFormat="1" ht="13.5" thickBot="1" x14ac:dyDescent="0.35">
      <c r="A49" s="115"/>
      <c r="B49" s="224" t="s">
        <v>118</v>
      </c>
      <c r="C49" s="225"/>
      <c r="D49" s="123"/>
      <c r="E49" s="122"/>
      <c r="F49" s="122"/>
      <c r="G49" s="122"/>
      <c r="H49" s="122"/>
      <c r="I49" s="122"/>
      <c r="J49" s="122"/>
      <c r="K49" s="122"/>
      <c r="L49" s="122"/>
      <c r="M49" s="122"/>
      <c r="N49" s="122"/>
      <c r="O49" s="122"/>
      <c r="P49" s="121"/>
      <c r="Q49" s="122"/>
      <c r="R49" s="122"/>
      <c r="S49" s="122"/>
      <c r="T49" s="122"/>
      <c r="U49" s="122"/>
      <c r="V49" s="122"/>
      <c r="W49" s="122"/>
      <c r="X49" s="122"/>
      <c r="Y49" s="122"/>
      <c r="Z49" s="122"/>
      <c r="AA49" s="122"/>
      <c r="AB49" s="121"/>
    </row>
    <row r="50" spans="1:28" s="114" customFormat="1" ht="13.5" thickBot="1" x14ac:dyDescent="0.35">
      <c r="A50" s="115"/>
      <c r="B50" s="222" t="s">
        <v>64</v>
      </c>
      <c r="C50" s="223"/>
      <c r="D50" s="120"/>
      <c r="E50" s="119">
        <f>D49-E47+E22</f>
        <v>0</v>
      </c>
      <c r="F50" s="118">
        <f t="shared" ref="F50:AB50" si="2">E50-F47+F22</f>
        <v>0</v>
      </c>
      <c r="G50" s="118">
        <f t="shared" si="2"/>
        <v>0</v>
      </c>
      <c r="H50" s="118">
        <f t="shared" si="2"/>
        <v>0</v>
      </c>
      <c r="I50" s="118">
        <f t="shared" si="2"/>
        <v>0</v>
      </c>
      <c r="J50" s="118">
        <f t="shared" si="2"/>
        <v>0</v>
      </c>
      <c r="K50" s="118">
        <f t="shared" si="2"/>
        <v>0</v>
      </c>
      <c r="L50" s="118">
        <f t="shared" si="2"/>
        <v>0</v>
      </c>
      <c r="M50" s="118">
        <f t="shared" si="2"/>
        <v>0</v>
      </c>
      <c r="N50" s="118">
        <f t="shared" si="2"/>
        <v>0</v>
      </c>
      <c r="O50" s="118">
        <f t="shared" si="2"/>
        <v>0</v>
      </c>
      <c r="P50" s="117">
        <f t="shared" si="2"/>
        <v>0</v>
      </c>
      <c r="Q50" s="119">
        <f t="shared" si="2"/>
        <v>0</v>
      </c>
      <c r="R50" s="118">
        <f t="shared" si="2"/>
        <v>0</v>
      </c>
      <c r="S50" s="118">
        <f t="shared" si="2"/>
        <v>0</v>
      </c>
      <c r="T50" s="118">
        <f t="shared" si="2"/>
        <v>0</v>
      </c>
      <c r="U50" s="118">
        <f t="shared" si="2"/>
        <v>0</v>
      </c>
      <c r="V50" s="118">
        <f t="shared" si="2"/>
        <v>0</v>
      </c>
      <c r="W50" s="118">
        <f t="shared" si="2"/>
        <v>0</v>
      </c>
      <c r="X50" s="118">
        <f t="shared" si="2"/>
        <v>0</v>
      </c>
      <c r="Y50" s="118">
        <f t="shared" si="2"/>
        <v>0</v>
      </c>
      <c r="Z50" s="118">
        <f t="shared" si="2"/>
        <v>0</v>
      </c>
      <c r="AA50" s="118">
        <f t="shared" si="2"/>
        <v>0</v>
      </c>
      <c r="AB50" s="117">
        <f t="shared" si="2"/>
        <v>0</v>
      </c>
    </row>
    <row r="51" spans="1:28" s="114" customFormat="1" ht="9" customHeight="1" x14ac:dyDescent="0.3">
      <c r="A51" s="115"/>
      <c r="B51" s="115"/>
      <c r="C51" s="116"/>
      <c r="D51" s="116"/>
      <c r="E51" s="116"/>
      <c r="F51" s="116"/>
      <c r="G51" s="116"/>
      <c r="H51" s="115"/>
      <c r="I51" s="115"/>
      <c r="J51" s="115"/>
      <c r="K51" s="115"/>
    </row>
    <row r="52" spans="1:28" s="112" customFormat="1" ht="29.25" customHeight="1" x14ac:dyDescent="0.3">
      <c r="A52" s="113"/>
      <c r="B52" s="226" t="s">
        <v>63</v>
      </c>
      <c r="C52" s="226"/>
      <c r="D52" s="226"/>
      <c r="E52" s="226"/>
      <c r="F52" s="226"/>
      <c r="G52" s="226"/>
      <c r="H52" s="226"/>
      <c r="I52" s="226"/>
      <c r="J52" s="226"/>
      <c r="K52" s="226"/>
      <c r="L52" s="226"/>
      <c r="M52" s="226"/>
      <c r="N52" s="226"/>
      <c r="O52" s="226"/>
      <c r="P52" s="226"/>
    </row>
    <row r="56" spans="1:28" ht="14.5" x14ac:dyDescent="0.35">
      <c r="C56" s="109" t="s">
        <v>117</v>
      </c>
      <c r="D56" s="111"/>
      <c r="E56" s="111"/>
      <c r="F56" s="111"/>
      <c r="G56" s="110"/>
    </row>
    <row r="57" spans="1:28" ht="34.5" x14ac:dyDescent="0.25">
      <c r="C57" s="109" t="s">
        <v>116</v>
      </c>
      <c r="D57" s="108" t="s">
        <v>115</v>
      </c>
      <c r="E57" s="108" t="s">
        <v>114</v>
      </c>
      <c r="F57" s="108" t="s">
        <v>113</v>
      </c>
      <c r="G57" s="107" t="s">
        <v>112</v>
      </c>
    </row>
    <row r="58" spans="1:28" ht="13.5" x14ac:dyDescent="0.25">
      <c r="C58" s="102" t="s">
        <v>111</v>
      </c>
      <c r="D58" s="106">
        <f>+D49</f>
        <v>0</v>
      </c>
      <c r="E58" s="98">
        <f>+D86</f>
        <v>0</v>
      </c>
      <c r="F58" s="98">
        <f>+E86</f>
        <v>0</v>
      </c>
      <c r="G58" s="97">
        <f>+F86</f>
        <v>0</v>
      </c>
      <c r="N58" s="105"/>
    </row>
    <row r="59" spans="1:28" ht="13.5" x14ac:dyDescent="0.25">
      <c r="C59" s="102" t="s">
        <v>110</v>
      </c>
      <c r="D59" s="98">
        <f>+D60+D63</f>
        <v>0</v>
      </c>
      <c r="E59" s="98">
        <f>+E60+E63</f>
        <v>0</v>
      </c>
      <c r="F59" s="98">
        <f>+F60+F63</f>
        <v>0</v>
      </c>
      <c r="G59" s="97">
        <f>+G60+G63</f>
        <v>0</v>
      </c>
    </row>
    <row r="60" spans="1:28" ht="13.5" x14ac:dyDescent="0.25">
      <c r="C60" s="102" t="s">
        <v>109</v>
      </c>
      <c r="D60" s="98">
        <f>+D61+D62</f>
        <v>0</v>
      </c>
      <c r="E60" s="98">
        <f>+SUM(E61:E62)</f>
        <v>0</v>
      </c>
      <c r="F60" s="98">
        <f>+SUM(F61:F62)</f>
        <v>0</v>
      </c>
      <c r="G60" s="97">
        <f>+SUM(G61:G62)</f>
        <v>0</v>
      </c>
    </row>
    <row r="61" spans="1:28" ht="13.5" x14ac:dyDescent="0.25">
      <c r="C61" s="101" t="s">
        <v>108</v>
      </c>
      <c r="D61" s="100">
        <f>+SUM(E9:J11)</f>
        <v>0</v>
      </c>
      <c r="E61" s="100">
        <f>+SUM(K9:P11)</f>
        <v>0</v>
      </c>
      <c r="F61" s="100">
        <f>+SUM(Q9:V11)</f>
        <v>0</v>
      </c>
      <c r="G61" s="100">
        <f>+SUM(W9:AB11)</f>
        <v>0</v>
      </c>
    </row>
    <row r="62" spans="1:28" ht="13.5" x14ac:dyDescent="0.25">
      <c r="C62" s="101" t="s">
        <v>107</v>
      </c>
      <c r="D62" s="100">
        <f>SUM(E12:J13)</f>
        <v>0</v>
      </c>
      <c r="E62" s="100">
        <f>SUM(K12:P13)</f>
        <v>0</v>
      </c>
      <c r="F62" s="100">
        <f>SUM(Q12:V13)</f>
        <v>0</v>
      </c>
      <c r="G62" s="100">
        <f>SUM(W12:AB13)</f>
        <v>0</v>
      </c>
    </row>
    <row r="63" spans="1:28" ht="13.5" x14ac:dyDescent="0.25">
      <c r="C63" s="102" t="s">
        <v>106</v>
      </c>
      <c r="D63" s="98">
        <f>+D64+D65+D67+D66+D71</f>
        <v>0</v>
      </c>
      <c r="E63" s="98">
        <f>+E64+E65+E67+E66+E71</f>
        <v>0</v>
      </c>
      <c r="F63" s="98">
        <f>+F64+F65+F67+F66+F71</f>
        <v>0</v>
      </c>
      <c r="G63" s="97">
        <f>+G64+G65+G67+G66+G71</f>
        <v>0</v>
      </c>
    </row>
    <row r="64" spans="1:28" ht="13.5" x14ac:dyDescent="0.25">
      <c r="C64" s="101" t="s">
        <v>105</v>
      </c>
      <c r="D64" s="100">
        <f>SUM(E15:J15)</f>
        <v>0</v>
      </c>
      <c r="E64" s="100">
        <f>SUM(K15:P15)</f>
        <v>0</v>
      </c>
      <c r="F64" s="100">
        <f>SUM(Q15:V15)</f>
        <v>0</v>
      </c>
      <c r="G64" s="100">
        <f>SUM(W15:AB15)</f>
        <v>0</v>
      </c>
    </row>
    <row r="65" spans="3:7" ht="13.5" x14ac:dyDescent="0.25">
      <c r="C65" s="101" t="s">
        <v>104</v>
      </c>
      <c r="D65" s="100">
        <f>SUM(E16:J16)</f>
        <v>0</v>
      </c>
      <c r="E65" s="100">
        <f>SUM(K16:P16)</f>
        <v>0</v>
      </c>
      <c r="F65" s="100">
        <f>SUM(Q16:V16)</f>
        <v>0</v>
      </c>
      <c r="G65" s="100">
        <f>SUM(W16:AB16)</f>
        <v>0</v>
      </c>
    </row>
    <row r="66" spans="3:7" ht="13.5" x14ac:dyDescent="0.25">
      <c r="C66" s="101" t="s">
        <v>103</v>
      </c>
      <c r="D66" s="100">
        <f>SUM(E17:J17)</f>
        <v>0</v>
      </c>
      <c r="E66" s="100">
        <f>SUM(K17:P17)</f>
        <v>0</v>
      </c>
      <c r="F66" s="100">
        <f>SUM(Q17:V17)</f>
        <v>0</v>
      </c>
      <c r="G66" s="100">
        <f>SUM(W17:AB17)</f>
        <v>0</v>
      </c>
    </row>
    <row r="67" spans="3:7" ht="13.5" x14ac:dyDescent="0.25">
      <c r="C67" s="101" t="s">
        <v>102</v>
      </c>
      <c r="D67" s="98">
        <f>SUM(D68:D70)</f>
        <v>0</v>
      </c>
      <c r="E67" s="98">
        <f>SUM(E68:E70)</f>
        <v>0</v>
      </c>
      <c r="F67" s="98">
        <f>SUM(F68:F70)</f>
        <v>0</v>
      </c>
      <c r="G67" s="97">
        <f>SUM(G68:G70)</f>
        <v>0</v>
      </c>
    </row>
    <row r="68" spans="3:7" ht="13.5" x14ac:dyDescent="0.25">
      <c r="C68" s="104" t="s">
        <v>101</v>
      </c>
      <c r="D68" s="100">
        <f>SUM(E19:J19)</f>
        <v>0</v>
      </c>
      <c r="E68" s="100">
        <f>SUM(K19:P19)</f>
        <v>0</v>
      </c>
      <c r="F68" s="100">
        <f>SUM(Q19:V19)</f>
        <v>0</v>
      </c>
      <c r="G68" s="100">
        <f>SUM(W19:AB19)</f>
        <v>0</v>
      </c>
    </row>
    <row r="69" spans="3:7" ht="13.5" x14ac:dyDescent="0.25">
      <c r="C69" s="104" t="s">
        <v>100</v>
      </c>
      <c r="D69" s="100">
        <f>SUM(E20:J20)</f>
        <v>0</v>
      </c>
      <c r="E69" s="100">
        <f>SUM(K20:P20)</f>
        <v>0</v>
      </c>
      <c r="F69" s="100">
        <f>SUM(Q20:V20)</f>
        <v>0</v>
      </c>
      <c r="G69" s="100">
        <f>SUM(W20:AB20)</f>
        <v>0</v>
      </c>
    </row>
    <row r="70" spans="3:7" ht="13.5" x14ac:dyDescent="0.25">
      <c r="C70" s="104" t="s">
        <v>99</v>
      </c>
      <c r="D70" s="100">
        <f>SUM(E21:J21)</f>
        <v>0</v>
      </c>
      <c r="E70" s="100">
        <f>SUM(K21:P21)</f>
        <v>0</v>
      </c>
      <c r="F70" s="100">
        <f>SUM(Q21:V21)</f>
        <v>0</v>
      </c>
      <c r="G70" s="100">
        <f>SUM(W21:AB21)</f>
        <v>0</v>
      </c>
    </row>
    <row r="71" spans="3:7" ht="13.5" x14ac:dyDescent="0.25">
      <c r="C71" s="103" t="s">
        <v>98</v>
      </c>
      <c r="D71" s="100">
        <f>SUM(E18:J18)</f>
        <v>0</v>
      </c>
      <c r="E71" s="100">
        <f>SUM(K19:P19)</f>
        <v>0</v>
      </c>
      <c r="F71" s="100">
        <f>SUM(Q18:V18)</f>
        <v>0</v>
      </c>
      <c r="G71" s="100">
        <f>SUM(W18:AB18)</f>
        <v>0</v>
      </c>
    </row>
    <row r="72" spans="3:7" ht="13.5" x14ac:dyDescent="0.25">
      <c r="C72" s="102" t="s">
        <v>97</v>
      </c>
      <c r="D72" s="98">
        <f>+D73+D79</f>
        <v>0</v>
      </c>
      <c r="E72" s="98">
        <f>+E73+E79</f>
        <v>0</v>
      </c>
      <c r="F72" s="98">
        <f>+F73+F79</f>
        <v>0</v>
      </c>
      <c r="G72" s="97">
        <f>+G73+G79</f>
        <v>0</v>
      </c>
    </row>
    <row r="73" spans="3:7" ht="20" x14ac:dyDescent="0.25">
      <c r="C73" s="102" t="s">
        <v>96</v>
      </c>
      <c r="D73" s="98">
        <f>SUM(D74:D78)</f>
        <v>0</v>
      </c>
      <c r="E73" s="98">
        <f>SUM(E74:E78)</f>
        <v>0</v>
      </c>
      <c r="F73" s="98">
        <f>SUM(F74:F78)</f>
        <v>0</v>
      </c>
      <c r="G73" s="97">
        <f>SUM(G74:G78)</f>
        <v>0</v>
      </c>
    </row>
    <row r="74" spans="3:7" ht="13.5" x14ac:dyDescent="0.25">
      <c r="C74" s="101" t="s">
        <v>95</v>
      </c>
      <c r="D74" s="100">
        <f>SUM(E25:J26)</f>
        <v>0</v>
      </c>
      <c r="E74" s="100">
        <f>SUM(K25:P26)</f>
        <v>0</v>
      </c>
      <c r="F74" s="100">
        <f>SUM(Q25:V26)</f>
        <v>0</v>
      </c>
      <c r="G74" s="100">
        <f>SUM(W25:AB26)</f>
        <v>0</v>
      </c>
    </row>
    <row r="75" spans="3:7" ht="13.5" x14ac:dyDescent="0.25">
      <c r="C75" s="101" t="s">
        <v>94</v>
      </c>
      <c r="D75" s="100">
        <f>SUM(E38:J38)</f>
        <v>0</v>
      </c>
      <c r="E75" s="100">
        <f>SUM(K38:P38)</f>
        <v>0</v>
      </c>
      <c r="F75" s="100">
        <f>SUM(Q38:V38)</f>
        <v>0</v>
      </c>
      <c r="G75" s="100">
        <f>SUM(W38:AB38)</f>
        <v>0</v>
      </c>
    </row>
    <row r="76" spans="3:7" ht="13.5" x14ac:dyDescent="0.25">
      <c r="C76" s="101" t="s">
        <v>93</v>
      </c>
      <c r="D76" s="100">
        <f>SUM(E39:J39)</f>
        <v>0</v>
      </c>
      <c r="E76" s="100">
        <f>SUM(K39:P39)</f>
        <v>0</v>
      </c>
      <c r="F76" s="100">
        <f>SUM(Q39:V39)</f>
        <v>0</v>
      </c>
      <c r="G76" s="100">
        <f>SUM(W39:AB39)</f>
        <v>0</v>
      </c>
    </row>
    <row r="77" spans="3:7" ht="13.5" x14ac:dyDescent="0.25">
      <c r="C77" s="101" t="s">
        <v>92</v>
      </c>
      <c r="D77" s="100">
        <f>SUM(E37:J37)</f>
        <v>0</v>
      </c>
      <c r="E77" s="100">
        <f>SUM(K37:P37)</f>
        <v>0</v>
      </c>
      <c r="F77" s="100">
        <f>SUM(Q37:V37)</f>
        <v>0</v>
      </c>
      <c r="G77" s="100">
        <f>SUM(W37:AB37)</f>
        <v>0</v>
      </c>
    </row>
    <row r="78" spans="3:7" ht="13.5" x14ac:dyDescent="0.25">
      <c r="C78" s="101" t="s">
        <v>91</v>
      </c>
      <c r="D78" s="100">
        <f>SUM(E27:J36)</f>
        <v>0</v>
      </c>
      <c r="E78" s="100">
        <f>SUM(K27:P36)</f>
        <v>0</v>
      </c>
      <c r="F78" s="100">
        <f>SUM(Q27:V36)</f>
        <v>0</v>
      </c>
      <c r="G78" s="100">
        <f>SUM(W27:AB36)</f>
        <v>0</v>
      </c>
    </row>
    <row r="79" spans="3:7" ht="20" x14ac:dyDescent="0.25">
      <c r="C79" s="102" t="s">
        <v>90</v>
      </c>
      <c r="D79" s="98">
        <f>SUM(D80:D84)</f>
        <v>0</v>
      </c>
      <c r="E79" s="98">
        <f>SUM(E80:E84)</f>
        <v>0</v>
      </c>
      <c r="F79" s="98">
        <f>SUM(F80:F84)</f>
        <v>0</v>
      </c>
      <c r="G79" s="97">
        <f>SUM(G80:G84)</f>
        <v>0</v>
      </c>
    </row>
    <row r="80" spans="3:7" ht="13.5" x14ac:dyDescent="0.25">
      <c r="C80" s="101" t="s">
        <v>89</v>
      </c>
      <c r="D80" s="100">
        <f>SUM(E42:J42)</f>
        <v>0</v>
      </c>
      <c r="E80" s="100">
        <f>SUM(K42:P42)</f>
        <v>0</v>
      </c>
      <c r="F80" s="100">
        <f>SUM(Q42:V42)</f>
        <v>0</v>
      </c>
      <c r="G80" s="100">
        <f>SUM(W42:AB42)</f>
        <v>0</v>
      </c>
    </row>
    <row r="81" spans="3:7" ht="20" x14ac:dyDescent="0.25">
      <c r="C81" s="101" t="s">
        <v>88</v>
      </c>
      <c r="D81" s="100">
        <f>SUM(E43:J43)</f>
        <v>0</v>
      </c>
      <c r="E81" s="100">
        <f>SUM(K43:P43)</f>
        <v>0</v>
      </c>
      <c r="F81" s="100">
        <f>SUM(Q43:V43)</f>
        <v>0</v>
      </c>
      <c r="G81" s="100">
        <f>SUM(W43:AB43)</f>
        <v>0</v>
      </c>
    </row>
    <row r="82" spans="3:7" ht="20" x14ac:dyDescent="0.25">
      <c r="C82" s="101" t="s">
        <v>87</v>
      </c>
      <c r="D82" s="100">
        <f>SUM(E44:J44)</f>
        <v>0</v>
      </c>
      <c r="E82" s="100">
        <f>SUM(K44:P44)</f>
        <v>0</v>
      </c>
      <c r="F82" s="100">
        <f>SUM(Q44:V44)</f>
        <v>0</v>
      </c>
      <c r="G82" s="100">
        <f>SUM(W44:AB44)</f>
        <v>0</v>
      </c>
    </row>
    <row r="83" spans="3:7" ht="13.5" x14ac:dyDescent="0.25">
      <c r="C83" s="101" t="s">
        <v>86</v>
      </c>
      <c r="D83" s="100">
        <f>SUM(E45:J45)</f>
        <v>0</v>
      </c>
      <c r="E83" s="100">
        <f>SUM(K45:P45)</f>
        <v>0</v>
      </c>
      <c r="F83" s="100">
        <f>SUM(Q45:V45)</f>
        <v>0</v>
      </c>
      <c r="G83" s="100">
        <f>SUM(W45:AB45)</f>
        <v>0</v>
      </c>
    </row>
    <row r="84" spans="3:7" ht="13.5" x14ac:dyDescent="0.25">
      <c r="C84" s="101" t="s">
        <v>85</v>
      </c>
      <c r="D84" s="100">
        <f>SUM(E46:J46)</f>
        <v>0</v>
      </c>
      <c r="E84" s="100">
        <f>SUM(K46:P46)</f>
        <v>0</v>
      </c>
      <c r="F84" s="100">
        <f>SUM(Q46:V46)</f>
        <v>0</v>
      </c>
      <c r="G84" s="100">
        <f>SUM(W46:AB46)</f>
        <v>0</v>
      </c>
    </row>
    <row r="85" spans="3:7" ht="13.5" x14ac:dyDescent="0.25">
      <c r="C85" s="99" t="s">
        <v>84</v>
      </c>
      <c r="D85" s="98">
        <f>+D59-D72</f>
        <v>0</v>
      </c>
      <c r="E85" s="98">
        <f>+E59-E72</f>
        <v>0</v>
      </c>
      <c r="F85" s="98">
        <f>+F59-F72</f>
        <v>0</v>
      </c>
      <c r="G85" s="97">
        <f>+G59-G72</f>
        <v>0</v>
      </c>
    </row>
    <row r="86" spans="3:7" ht="13.5" x14ac:dyDescent="0.25">
      <c r="C86" s="99" t="s">
        <v>83</v>
      </c>
      <c r="D86" s="98">
        <f>+D58+D85</f>
        <v>0</v>
      </c>
      <c r="E86" s="98">
        <f>+E58+E85</f>
        <v>0</v>
      </c>
      <c r="F86" s="98">
        <f>+F58+F85</f>
        <v>0</v>
      </c>
      <c r="G86" s="97">
        <f>+G58+G85</f>
        <v>0</v>
      </c>
    </row>
  </sheetData>
  <mergeCells count="10">
    <mergeCell ref="B47:C47"/>
    <mergeCell ref="B49:C49"/>
    <mergeCell ref="B50:C50"/>
    <mergeCell ref="B52:P52"/>
    <mergeCell ref="D3:F3"/>
    <mergeCell ref="D5:P5"/>
    <mergeCell ref="B7:C7"/>
    <mergeCell ref="B8:C8"/>
    <mergeCell ref="B22:C22"/>
    <mergeCell ref="B24:C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A - Comptes Prévisionnels</vt:lpstr>
      <vt:lpstr>B - Plan de financement</vt:lpstr>
      <vt:lpstr>C - Plan de trésorerie</vt:lpstr>
      <vt:lpstr>'A - Comptes Prévisionnels'!Zone_d_impression</vt:lpstr>
      <vt:lpstr>'B - Plan de financement'!Zone_d_impression</vt:lpstr>
    </vt:vector>
  </TitlesOfParts>
  <Company>OSEO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Basile LONGIN</dc:creator>
  <cp:lastModifiedBy>Victor PERRIN TURENNE</cp:lastModifiedBy>
  <cp:lastPrinted>2016-11-03T18:09:04Z</cp:lastPrinted>
  <dcterms:created xsi:type="dcterms:W3CDTF">2015-06-11T09:57:15Z</dcterms:created>
  <dcterms:modified xsi:type="dcterms:W3CDTF">2022-12-19T17:29:44Z</dcterms:modified>
</cp:coreProperties>
</file>